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https://d.docs.live.net/2d21165a810bedb7/Рабочий стол/"/>
    </mc:Choice>
  </mc:AlternateContent>
  <xr:revisionPtr revIDLastSave="0" documentId="8_{7834D926-BE9A-453C-B441-680835547749}" xr6:coauthVersionLast="46" xr6:coauthVersionMax="46" xr10:uidLastSave="{00000000-0000-0000-0000-000000000000}"/>
  <bookViews>
    <workbookView xWindow="-120" yWindow="-120" windowWidth="29040" windowHeight="15840" tabRatio="500" xr2:uid="{00000000-000D-0000-FFFF-FFFF00000000}"/>
  </bookViews>
  <sheets>
    <sheet name="Прайсы" sheetId="1" r:id="rId1"/>
  </sheets>
  <definedNames>
    <definedName name="_xlnm._FilterDatabase" localSheetId="0" hidden="1">Прайсы!$A$1:$J$638</definedName>
    <definedName name="_xlnm.Print_Area" localSheetId="0">Прайсы!$A$1:$J$638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H117" i="1" l="1"/>
  <c r="H118" i="1"/>
  <c r="H169" i="1"/>
  <c r="H188" i="1"/>
  <c r="H190" i="1"/>
  <c r="H192" i="1"/>
  <c r="H194" i="1"/>
  <c r="H197" i="1"/>
  <c r="H210" i="1"/>
  <c r="H180" i="1"/>
  <c r="H283" i="1"/>
  <c r="H189" i="1"/>
  <c r="H205" i="1"/>
  <c r="H181" i="1"/>
  <c r="H198" i="1"/>
  <c r="H410" i="1"/>
  <c r="H412" i="1"/>
  <c r="H414" i="1"/>
  <c r="H417" i="1"/>
  <c r="H419" i="1"/>
  <c r="H421" i="1"/>
  <c r="H426" i="1"/>
  <c r="H433" i="1"/>
  <c r="H435" i="1"/>
  <c r="H437" i="1"/>
  <c r="H439" i="1"/>
  <c r="H441" i="1"/>
  <c r="H443" i="1"/>
  <c r="H445" i="1"/>
  <c r="H447" i="1"/>
  <c r="H449" i="1"/>
  <c r="H451" i="1"/>
  <c r="H453" i="1"/>
  <c r="H455" i="1"/>
  <c r="H530" i="1"/>
  <c r="H531" i="1"/>
  <c r="H544" i="1"/>
  <c r="H576" i="1"/>
  <c r="H578" i="1"/>
  <c r="H581" i="1"/>
  <c r="H583" i="1"/>
  <c r="H585" i="1"/>
  <c r="H587" i="1"/>
  <c r="H589" i="1"/>
  <c r="H591" i="1"/>
  <c r="H593" i="1"/>
  <c r="H595" i="1"/>
  <c r="H616" i="1"/>
  <c r="H618" i="1"/>
  <c r="H620" i="1"/>
  <c r="H622" i="1"/>
  <c r="H624" i="1"/>
  <c r="H626" i="1"/>
  <c r="H168" i="1"/>
  <c r="H187" i="1"/>
  <c r="H281" i="1"/>
  <c r="H209" i="1"/>
  <c r="H175" i="1"/>
  <c r="H411" i="1"/>
  <c r="H416" i="1"/>
  <c r="H191" i="1"/>
  <c r="H195" i="1"/>
  <c r="H409" i="1"/>
  <c r="H413" i="1"/>
  <c r="H418" i="1"/>
  <c r="H425" i="1"/>
  <c r="H434" i="1"/>
  <c r="H438" i="1"/>
  <c r="H442" i="1"/>
  <c r="H446" i="1"/>
  <c r="H450" i="1"/>
  <c r="H454" i="1"/>
  <c r="H420" i="1"/>
  <c r="H436" i="1"/>
  <c r="H444" i="1"/>
  <c r="H452" i="1"/>
  <c r="H529" i="1"/>
  <c r="H562" i="1"/>
  <c r="H575" i="1"/>
  <c r="H580" i="1"/>
  <c r="H584" i="1"/>
  <c r="H588" i="1"/>
  <c r="H592" i="1"/>
  <c r="H619" i="1"/>
  <c r="H627" i="1"/>
  <c r="H628" i="1"/>
  <c r="H597" i="1"/>
  <c r="H599" i="1"/>
  <c r="H601" i="1"/>
  <c r="H603" i="1"/>
  <c r="H605" i="1"/>
  <c r="H607" i="1"/>
  <c r="H609" i="1"/>
  <c r="H611" i="1"/>
  <c r="H632" i="1"/>
  <c r="H634" i="1"/>
  <c r="H636" i="1"/>
  <c r="H638" i="1"/>
  <c r="H405" i="1"/>
  <c r="H533" i="1"/>
  <c r="H564" i="1"/>
  <c r="H428" i="1"/>
  <c r="H193" i="1"/>
  <c r="H594" i="1"/>
  <c r="H621" i="1"/>
  <c r="H427" i="1"/>
  <c r="H440" i="1"/>
  <c r="H448" i="1"/>
  <c r="H532" i="1"/>
  <c r="H570" i="1"/>
  <c r="H577" i="1"/>
  <c r="H582" i="1"/>
  <c r="H586" i="1"/>
  <c r="H590" i="1"/>
  <c r="H615" i="1"/>
  <c r="H623" i="1"/>
  <c r="H629" i="1"/>
  <c r="H598" i="1"/>
  <c r="H600" i="1"/>
  <c r="H602" i="1"/>
  <c r="H604" i="1"/>
  <c r="H606" i="1"/>
  <c r="H608" i="1"/>
  <c r="H610" i="1"/>
  <c r="H631" i="1"/>
  <c r="H633" i="1"/>
  <c r="H635" i="1"/>
  <c r="H637" i="1"/>
  <c r="H403" i="1"/>
  <c r="H183" i="1"/>
  <c r="H404" i="1"/>
  <c r="H429" i="1"/>
  <c r="H625" i="1"/>
  <c r="H565" i="1"/>
  <c r="H280" i="1"/>
  <c r="H617" i="1"/>
  <c r="H284" i="1"/>
  <c r="H116" i="1"/>
  <c r="H60" i="1"/>
  <c r="H19" i="1"/>
  <c r="H176" i="1"/>
  <c r="H207" i="1"/>
  <c r="H206" i="1"/>
  <c r="H11" i="1"/>
  <c r="H74" i="1"/>
  <c r="H13" i="1"/>
  <c r="H21" i="1"/>
  <c r="H7" i="1"/>
  <c r="H554" i="1"/>
  <c r="H20" i="1"/>
  <c r="H33" i="1"/>
  <c r="H555" i="1"/>
  <c r="H547" i="1"/>
  <c r="H75" i="1"/>
  <c r="H10" i="1"/>
  <c r="H5" i="1"/>
  <c r="H201" i="1"/>
  <c r="H550" i="1"/>
  <c r="H545" i="1"/>
  <c r="H556" i="1"/>
  <c r="H6" i="1"/>
  <c r="H543" i="1"/>
  <c r="H548" i="1"/>
  <c r="H200" i="1"/>
  <c r="H9" i="1"/>
  <c r="H4" i="1"/>
  <c r="H18" i="1"/>
  <c r="H202" i="1"/>
  <c r="H8" i="1"/>
  <c r="H137" i="1"/>
  <c r="H32" i="1"/>
  <c r="H552" i="1"/>
  <c r="H546" i="1"/>
  <c r="H208" i="1"/>
  <c r="H14" i="1"/>
  <c r="H203" i="1"/>
  <c r="H204" i="1"/>
  <c r="H46" i="1"/>
  <c r="H291" i="1"/>
  <c r="H508" i="1"/>
  <c r="H130" i="1"/>
  <c r="H509" i="1"/>
  <c r="H315" i="1"/>
  <c r="H66" i="1"/>
  <c r="H510" i="1"/>
  <c r="H338" i="1"/>
  <c r="H305" i="1"/>
  <c r="H67" i="1"/>
  <c r="H502" i="1"/>
  <c r="H212" i="1"/>
  <c r="H497" i="1"/>
  <c r="H343" i="1"/>
  <c r="H537" i="1"/>
  <c r="H62" i="1"/>
  <c r="H506" i="1"/>
  <c r="H272" i="1"/>
  <c r="H500" i="1"/>
  <c r="H120" i="1"/>
  <c r="H335" i="1"/>
  <c r="H173" i="1"/>
  <c r="H301" i="1"/>
  <c r="H293" i="1"/>
  <c r="H507" i="1"/>
  <c r="H217" i="1"/>
  <c r="H126" i="1"/>
  <c r="H146" i="1"/>
  <c r="H396" i="1"/>
  <c r="H287" i="1"/>
  <c r="H274" i="1"/>
  <c r="H569" i="1"/>
  <c r="H337" i="1"/>
  <c r="H307" i="1"/>
  <c r="H70" i="1"/>
  <c r="H129" i="1"/>
  <c r="H122" i="1"/>
  <c r="H215" i="1"/>
  <c r="H162" i="1"/>
  <c r="H219" i="1"/>
  <c r="H294" i="1"/>
  <c r="H69" i="1"/>
  <c r="H503" i="1"/>
  <c r="H149" i="1"/>
  <c r="H148" i="1"/>
  <c r="H214" i="1"/>
  <c r="H91" i="1"/>
  <c r="H236" i="1"/>
  <c r="H235" i="1"/>
  <c r="H89" i="1"/>
  <c r="H518" i="1"/>
  <c r="H90" i="1"/>
  <c r="H85" i="1"/>
  <c r="H520" i="1"/>
  <c r="H247" i="1"/>
  <c r="H266" i="1"/>
  <c r="H265" i="1"/>
  <c r="H253" i="1"/>
  <c r="H92" i="1"/>
  <c r="H264" i="1"/>
  <c r="H246" i="1"/>
  <c r="H237" i="1"/>
  <c r="H521" i="1"/>
  <c r="H248" i="1"/>
  <c r="H58" i="1"/>
  <c r="H383" i="1"/>
  <c r="H224" i="1"/>
  <c r="H245" i="1"/>
  <c r="H472" i="1"/>
  <c r="H476" i="1"/>
  <c r="H388" i="1"/>
  <c r="H43" i="1"/>
  <c r="H364" i="1"/>
  <c r="H349" i="1"/>
  <c r="H83" i="1"/>
  <c r="H478" i="1"/>
  <c r="H366" i="1"/>
  <c r="H44" i="1"/>
  <c r="H243" i="1"/>
  <c r="H111" i="1"/>
  <c r="H160" i="1"/>
  <c r="H354" i="1"/>
  <c r="H355" i="1"/>
  <c r="H365" i="1"/>
  <c r="H38" i="1"/>
  <c r="H489" i="1"/>
  <c r="H82" i="1"/>
  <c r="H155" i="1"/>
  <c r="H55" i="1"/>
  <c r="H373" i="1"/>
  <c r="H113" i="1"/>
  <c r="H468" i="1"/>
  <c r="H350" i="1"/>
  <c r="H459" i="1"/>
  <c r="H471" i="1"/>
  <c r="H477" i="1"/>
  <c r="H460" i="1"/>
  <c r="H474" i="1"/>
  <c r="H347" i="1"/>
  <c r="H467" i="1"/>
  <c r="H359" i="1"/>
  <c r="H24" i="1"/>
  <c r="H490" i="1"/>
  <c r="H361" i="1"/>
  <c r="H114" i="1"/>
  <c r="H466" i="1"/>
  <c r="H165" i="1"/>
  <c r="H380" i="1"/>
  <c r="H539" i="1"/>
  <c r="H513" i="1"/>
  <c r="H462" i="1"/>
  <c r="H344" i="1"/>
  <c r="H336" i="1"/>
  <c r="H292" i="1"/>
  <c r="H505" i="1"/>
  <c r="H517" i="1"/>
  <c r="H461" i="1"/>
  <c r="H375" i="1"/>
  <c r="H332" i="1"/>
  <c r="H322" i="1"/>
  <c r="H381" i="1"/>
  <c r="H229" i="1"/>
  <c r="H144" i="1"/>
  <c r="H252" i="1"/>
  <c r="H244" i="1"/>
  <c r="H143" i="1"/>
  <c r="H522" i="1"/>
  <c r="H250" i="1"/>
  <c r="H23" i="1"/>
  <c r="H348" i="1"/>
  <c r="H330" i="1"/>
  <c r="H142" i="1"/>
  <c r="H79" i="1"/>
  <c r="H102" i="1"/>
  <c r="H153" i="1"/>
  <c r="H328" i="1"/>
  <c r="H323" i="1"/>
  <c r="H296" i="1"/>
  <c r="H262" i="1"/>
  <c r="H25" i="1"/>
  <c r="H362" i="1"/>
  <c r="H386" i="1"/>
  <c r="H368" i="1"/>
  <c r="H333" i="1"/>
  <c r="H47" i="1"/>
  <c r="H166" i="1"/>
  <c r="H488" i="1"/>
  <c r="H110" i="1"/>
  <c r="H376" i="1"/>
  <c r="H288" i="1"/>
  <c r="H273" i="1"/>
  <c r="H312" i="1"/>
  <c r="H341" i="1"/>
  <c r="H311" i="1"/>
  <c r="H514" i="1"/>
  <c r="H558" i="1"/>
  <c r="H496" i="1"/>
  <c r="H127" i="1"/>
  <c r="H242" i="1"/>
  <c r="H36" i="1"/>
  <c r="H464" i="1"/>
  <c r="H363" i="1"/>
  <c r="H360" i="1"/>
  <c r="H356" i="1"/>
  <c r="H367" i="1"/>
  <c r="H223" i="1"/>
  <c r="H106" i="1"/>
  <c r="H100" i="1"/>
  <c r="H483" i="1"/>
  <c r="H397" i="1"/>
  <c r="H321" i="1"/>
  <c r="H98" i="1"/>
  <c r="H326" i="1"/>
  <c r="H28" i="1"/>
  <c r="H498" i="1"/>
  <c r="H495" i="1"/>
  <c r="H123" i="1"/>
  <c r="H86" i="1"/>
  <c r="H519" i="1"/>
  <c r="H226" i="1"/>
  <c r="H494" i="1"/>
  <c r="H527" i="1"/>
  <c r="H289" i="1"/>
  <c r="H51" i="1"/>
  <c r="H128" i="1"/>
  <c r="H121" i="1"/>
  <c r="H385" i="1"/>
  <c r="H384" i="1"/>
  <c r="H251" i="1"/>
  <c r="H475" i="1"/>
  <c r="H267" i="1"/>
  <c r="H124" i="1"/>
  <c r="H158" i="1"/>
  <c r="H470" i="1"/>
  <c r="H163" i="1"/>
  <c r="H299" i="1"/>
  <c r="H103" i="1"/>
  <c r="H393" i="1"/>
  <c r="H342" i="1"/>
  <c r="H334" i="1"/>
  <c r="H357" i="1"/>
  <c r="H42" i="1"/>
  <c r="H227" i="1"/>
  <c r="H140" i="1"/>
  <c r="H526" i="1"/>
  <c r="H300" i="1"/>
  <c r="H298" i="1"/>
  <c r="H27" i="1"/>
  <c r="H225" i="1"/>
  <c r="H278" i="1"/>
  <c r="H141" i="1"/>
  <c r="H97" i="1"/>
  <c r="H398" i="1"/>
  <c r="H331" i="1"/>
  <c r="H314" i="1"/>
  <c r="H134" i="1"/>
  <c r="H465" i="1"/>
  <c r="H352" i="1"/>
  <c r="H41" i="1"/>
  <c r="H230" i="1"/>
  <c r="H101" i="1"/>
  <c r="H339" i="1"/>
  <c r="H345" i="1"/>
  <c r="H164" i="1"/>
  <c r="H268" i="1"/>
  <c r="H112" i="1"/>
  <c r="H258" i="1"/>
  <c r="H370" i="1"/>
  <c r="H473" i="1"/>
  <c r="H105" i="1"/>
  <c r="H139" i="1"/>
  <c r="H65" i="1"/>
  <c r="H387" i="1"/>
  <c r="H157" i="1"/>
  <c r="H167" i="1"/>
  <c r="H324" i="1"/>
  <c r="H319" i="1"/>
  <c r="H310" i="1"/>
  <c r="H290" i="1"/>
  <c r="H504" i="1"/>
  <c r="H136" i="1"/>
  <c r="H395" i="1"/>
  <c r="H316" i="1"/>
  <c r="H313" i="1"/>
  <c r="H295" i="1"/>
  <c r="H156" i="1"/>
  <c r="H389" i="1"/>
  <c r="H378" i="1"/>
  <c r="H353" i="1"/>
  <c r="H399" i="1"/>
  <c r="H228" i="1"/>
  <c r="H218" i="1"/>
  <c r="H68" i="1"/>
  <c r="H249" i="1"/>
  <c r="H538" i="1"/>
  <c r="H125" i="1"/>
  <c r="H241" i="1"/>
  <c r="H35" i="1"/>
  <c r="H372" i="1"/>
  <c r="H309" i="1"/>
  <c r="H63" i="1"/>
  <c r="H463" i="1"/>
  <c r="H374" i="1"/>
  <c r="H479" i="1"/>
  <c r="H99" i="1"/>
  <c r="H96" i="1"/>
  <c r="H327" i="1"/>
  <c r="H306" i="1"/>
  <c r="H147" i="1"/>
  <c r="H499" i="1"/>
  <c r="H257" i="1"/>
  <c r="H56" i="1"/>
  <c r="H159" i="1"/>
  <c r="H379" i="1"/>
  <c r="H382" i="1"/>
  <c r="H40" i="1"/>
  <c r="H484" i="1"/>
  <c r="H329" i="1"/>
  <c r="H297" i="1"/>
  <c r="H80" i="1"/>
  <c r="H104" i="1"/>
  <c r="H394" i="1"/>
  <c r="H320" i="1"/>
  <c r="H318" i="1"/>
  <c r="H308" i="1"/>
  <c r="H304" i="1"/>
  <c r="H303" i="1"/>
  <c r="H302" i="1"/>
  <c r="H270" i="1"/>
  <c r="H469" i="1"/>
  <c r="H369" i="1"/>
  <c r="H377" i="1"/>
  <c r="H358" i="1"/>
  <c r="H325" i="1"/>
  <c r="H317" i="1"/>
  <c r="H231" i="1"/>
  <c r="H286" i="1"/>
  <c r="H340" i="1"/>
  <c r="H269" i="1"/>
  <c r="H501" i="1"/>
  <c r="H64" i="1"/>
  <c r="H271" i="1"/>
  <c r="H351" i="1"/>
  <c r="H371" i="1"/>
  <c r="H263" i="1"/>
  <c r="H57" i="1"/>
  <c r="H88" i="1" l="1"/>
  <c r="H87" i="1"/>
</calcChain>
</file>

<file path=xl/sharedStrings.xml><?xml version="1.0" encoding="utf-8"?>
<sst xmlns="http://schemas.openxmlformats.org/spreadsheetml/2006/main" count="1317" uniqueCount="980">
  <si>
    <t>№
п/п</t>
  </si>
  <si>
    <t>Технический номер</t>
  </si>
  <si>
    <t>Артикул</t>
  </si>
  <si>
    <t>Наименование, Диаметр, Высота Сегмента, Посадка (мм)</t>
  </si>
  <si>
    <t>Цена Розница</t>
  </si>
  <si>
    <t>Кол-во
в заказ</t>
  </si>
  <si>
    <t>СУММА</t>
  </si>
  <si>
    <t>Кол-во в коробке</t>
  </si>
  <si>
    <t>Вес</t>
  </si>
  <si>
    <t>T101</t>
  </si>
  <si>
    <t>T102</t>
  </si>
  <si>
    <t>T103</t>
  </si>
  <si>
    <t>T104</t>
  </si>
  <si>
    <t>T105</t>
  </si>
  <si>
    <t>T106</t>
  </si>
  <si>
    <t>T108</t>
  </si>
  <si>
    <t>T109</t>
  </si>
  <si>
    <t>TPW602</t>
  </si>
  <si>
    <t>TPW606</t>
  </si>
  <si>
    <t>TP152</t>
  </si>
  <si>
    <t>TP156</t>
  </si>
  <si>
    <t>GUT712</t>
  </si>
  <si>
    <t>GUT713</t>
  </si>
  <si>
    <t>GUT716</t>
  </si>
  <si>
    <t>HS102</t>
  </si>
  <si>
    <t>HS106</t>
  </si>
  <si>
    <t>GRT732</t>
  </si>
  <si>
    <t>GRT736</t>
  </si>
  <si>
    <t>MG125</t>
  </si>
  <si>
    <t>MG230</t>
  </si>
  <si>
    <t>FHQ442</t>
  </si>
  <si>
    <t>FHQ445</t>
  </si>
  <si>
    <t>FHQ450</t>
  </si>
  <si>
    <t>FHQ452</t>
  </si>
  <si>
    <t>FHQ456</t>
  </si>
  <si>
    <t>GTT702</t>
  </si>
  <si>
    <t>GTT703</t>
  </si>
  <si>
    <t>GTT704</t>
  </si>
  <si>
    <t>HM602</t>
  </si>
  <si>
    <t>HM401</t>
  </si>
  <si>
    <t>HM402</t>
  </si>
  <si>
    <t>HM403</t>
  </si>
  <si>
    <t>HM404</t>
  </si>
  <si>
    <t>HM405</t>
  </si>
  <si>
    <t>HM406</t>
  </si>
  <si>
    <t>HM407</t>
  </si>
  <si>
    <t>TS302</t>
  </si>
  <si>
    <t>TS306</t>
  </si>
  <si>
    <t xml:space="preserve"> SP152</t>
  </si>
  <si>
    <t>SP156</t>
  </si>
  <si>
    <t>HI807</t>
  </si>
  <si>
    <t>HI808</t>
  </si>
  <si>
    <t xml:space="preserve"> HI809</t>
  </si>
  <si>
    <t>HI810</t>
  </si>
  <si>
    <t>3.3</t>
  </si>
  <si>
    <t>HI811</t>
  </si>
  <si>
    <t>4.2</t>
  </si>
  <si>
    <t>HI812</t>
  </si>
  <si>
    <t>8.2</t>
  </si>
  <si>
    <t>HM708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</si>
  <si>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</si>
  <si>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</si>
  <si>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</si>
  <si>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</si>
  <si>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</si>
  <si>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</si>
  <si>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</si>
  <si>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</si>
  <si>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</si>
  <si>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</si>
  <si>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GUS722</t>
  </si>
  <si>
    <t>GUS723</t>
  </si>
  <si>
    <t>GUS724</t>
  </si>
  <si>
    <t>GUS726</t>
  </si>
  <si>
    <t>GUS729</t>
  </si>
  <si>
    <t>HM102</t>
  </si>
  <si>
    <t>0.14</t>
  </si>
  <si>
    <t>HM103</t>
  </si>
  <si>
    <t>0.26</t>
  </si>
  <si>
    <t>HM106</t>
  </si>
  <si>
    <t>0.64</t>
  </si>
  <si>
    <t>HM107</t>
  </si>
  <si>
    <t>1.6</t>
  </si>
  <si>
    <t>HM108</t>
  </si>
  <si>
    <t>2</t>
  </si>
  <si>
    <t>HM109</t>
  </si>
  <si>
    <t>2.5</t>
  </si>
  <si>
    <t>HM110</t>
  </si>
  <si>
    <t>HM111</t>
  </si>
  <si>
    <t>HM113</t>
  </si>
  <si>
    <t>7</t>
  </si>
  <si>
    <t>HM117</t>
  </si>
  <si>
    <t>15</t>
  </si>
  <si>
    <t>HMG250</t>
  </si>
  <si>
    <t>HMG300</t>
  </si>
  <si>
    <t>HMG350</t>
  </si>
  <si>
    <t>HMG400</t>
  </si>
  <si>
    <t>SWG901</t>
  </si>
  <si>
    <t>SWG902</t>
  </si>
  <si>
    <t>SWG903</t>
  </si>
  <si>
    <t>SWG904</t>
  </si>
  <si>
    <t>SWG905</t>
  </si>
  <si>
    <t>SWG907</t>
  </si>
  <si>
    <t>SWM902</t>
  </si>
  <si>
    <t>NFA350</t>
  </si>
  <si>
    <t>GA772</t>
  </si>
  <si>
    <t>GA773</t>
  </si>
  <si>
    <t>GA774</t>
  </si>
  <si>
    <t>GA775</t>
  </si>
  <si>
    <t>GA776</t>
  </si>
  <si>
    <t>GA777</t>
  </si>
  <si>
    <t>HM308</t>
  </si>
  <si>
    <t>HM309</t>
  </si>
  <si>
    <t>HM310</t>
  </si>
  <si>
    <t>W401</t>
  </si>
  <si>
    <t>W402</t>
  </si>
  <si>
    <t>W403</t>
  </si>
  <si>
    <t>W404</t>
  </si>
  <si>
    <t>W405</t>
  </si>
  <si>
    <t>W406</t>
  </si>
  <si>
    <t>W407</t>
  </si>
  <si>
    <t>W408</t>
  </si>
  <si>
    <t>W409</t>
  </si>
  <si>
    <t>EG351</t>
  </si>
  <si>
    <t>EG352</t>
  </si>
  <si>
    <t>EG354</t>
  </si>
  <si>
    <t>EG355</t>
  </si>
  <si>
    <t>EG356</t>
  </si>
  <si>
    <t>EG357</t>
  </si>
  <si>
    <t>EG358</t>
  </si>
  <si>
    <t>EG359</t>
  </si>
  <si>
    <t>EG360</t>
  </si>
  <si>
    <t>HM502</t>
  </si>
  <si>
    <t>UTW501</t>
  </si>
  <si>
    <t>UTW502</t>
  </si>
  <si>
    <t>UTE522</t>
  </si>
  <si>
    <t>UTW503</t>
  </si>
  <si>
    <t>UTW504</t>
  </si>
  <si>
    <t>UTW505</t>
  </si>
  <si>
    <t>UTW506</t>
  </si>
  <si>
    <t>UTW507</t>
  </si>
  <si>
    <t>UTW508</t>
  </si>
  <si>
    <t>UTW509</t>
  </si>
  <si>
    <t>FLL826</t>
  </si>
  <si>
    <t>FLL801</t>
  </si>
  <si>
    <t>FLL802</t>
  </si>
  <si>
    <t>FLL813</t>
  </si>
  <si>
    <t>FLL814</t>
  </si>
  <si>
    <t>FLL815</t>
  </si>
  <si>
    <t>FLL818</t>
  </si>
  <si>
    <t>FLL805</t>
  </si>
  <si>
    <t>FLL816</t>
  </si>
  <si>
    <t>FLL827</t>
  </si>
  <si>
    <t>FLL828</t>
  </si>
  <si>
    <t>FLL811</t>
  </si>
  <si>
    <t>FLL806</t>
  </si>
  <si>
    <t>FLL807</t>
  </si>
  <si>
    <t>FLL808</t>
  </si>
  <si>
    <t>FLL829</t>
  </si>
  <si>
    <t>FLL830</t>
  </si>
  <si>
    <t>FLL817</t>
  </si>
  <si>
    <t>FLL825</t>
  </si>
  <si>
    <t>FLL831</t>
  </si>
  <si>
    <t>FLL819</t>
  </si>
  <si>
    <t>FLL820</t>
  </si>
  <si>
    <t>FLL838</t>
  </si>
  <si>
    <t>FLL821</t>
  </si>
  <si>
    <t>FLL822</t>
  </si>
  <si>
    <t>FLL832</t>
  </si>
  <si>
    <t>FLL833</t>
  </si>
  <si>
    <t>FLL834</t>
  </si>
  <si>
    <t>FLL809</t>
  </si>
  <si>
    <t>FLL810</t>
  </si>
  <si>
    <t>FLL823</t>
  </si>
  <si>
    <t>FLL824</t>
  </si>
  <si>
    <t>FLL837</t>
  </si>
  <si>
    <t>FLL835</t>
  </si>
  <si>
    <t>FLL836</t>
  </si>
  <si>
    <t>FLL840</t>
  </si>
  <si>
    <t>FLL841</t>
  </si>
  <si>
    <t>MM901</t>
  </si>
  <si>
    <t>MM906</t>
  </si>
  <si>
    <t>MM902</t>
  </si>
  <si>
    <t>MM903</t>
  </si>
  <si>
    <t>MM904</t>
  </si>
  <si>
    <t>MM907</t>
  </si>
  <si>
    <t>MM905</t>
  </si>
  <si>
    <t>HW351</t>
  </si>
  <si>
    <t>HW352</t>
  </si>
  <si>
    <t>HW353</t>
  </si>
  <si>
    <t>HW354</t>
  </si>
  <si>
    <t>HW355</t>
  </si>
  <si>
    <t>HW356</t>
  </si>
  <si>
    <t>HW410</t>
  </si>
  <si>
    <t>HW420</t>
  </si>
  <si>
    <t>HW430</t>
  </si>
  <si>
    <t>HW451</t>
  </si>
  <si>
    <t>HW452</t>
  </si>
  <si>
    <t>HW453</t>
  </si>
  <si>
    <t>HF250</t>
  </si>
  <si>
    <t>HF305</t>
  </si>
  <si>
    <t>HF350</t>
  </si>
  <si>
    <t>GCB751</t>
  </si>
  <si>
    <t>GCB752</t>
  </si>
  <si>
    <t>GCB753</t>
  </si>
  <si>
    <t>GCB754</t>
  </si>
  <si>
    <t>GCB755</t>
  </si>
  <si>
    <t>GCB756</t>
  </si>
  <si>
    <t>GCB757</t>
  </si>
  <si>
    <t>GCB758</t>
  </si>
  <si>
    <t>GCB761</t>
  </si>
  <si>
    <t>GCB771</t>
  </si>
  <si>
    <t>GCB762</t>
  </si>
  <si>
    <t>GCB774</t>
  </si>
  <si>
    <t>GCB772</t>
  </si>
  <si>
    <t>GCB773</t>
  </si>
  <si>
    <t>GCB763</t>
  </si>
  <si>
    <t>40/60</t>
  </si>
  <si>
    <t>GCB764</t>
  </si>
  <si>
    <t>GCB765</t>
  </si>
  <si>
    <t>GCB766</t>
  </si>
  <si>
    <t>GCB767</t>
  </si>
  <si>
    <t>GCB768</t>
  </si>
  <si>
    <t>GCB769</t>
  </si>
  <si>
    <t>HM201</t>
  </si>
  <si>
    <t>HM202</t>
  </si>
  <si>
    <t>GC786</t>
  </si>
  <si>
    <t>GC787</t>
  </si>
  <si>
    <t>GC788</t>
  </si>
  <si>
    <t>KA121</t>
  </si>
  <si>
    <t>KA122</t>
  </si>
  <si>
    <t>TCW150</t>
  </si>
  <si>
    <t>TCW153</t>
  </si>
  <si>
    <t>TCW154</t>
  </si>
  <si>
    <t>TCW155</t>
  </si>
  <si>
    <t>TCW257</t>
  </si>
  <si>
    <t>TCW260</t>
  </si>
  <si>
    <t>TCW161</t>
  </si>
  <si>
    <t>TCW151</t>
  </si>
  <si>
    <t>TCW156</t>
  </si>
  <si>
    <t>TCW152</t>
  </si>
  <si>
    <t>HM302</t>
  </si>
  <si>
    <t>KG131</t>
  </si>
  <si>
    <t>KG132</t>
  </si>
  <si>
    <t xml:space="preserve">FLL839 </t>
  </si>
  <si>
    <t xml:space="preserve">FLL842 </t>
  </si>
  <si>
    <t>HM210</t>
  </si>
  <si>
    <t>HM211</t>
  </si>
  <si>
    <t>UTE500</t>
  </si>
  <si>
    <t>GTT700</t>
  </si>
  <si>
    <t>S200</t>
  </si>
  <si>
    <t>HM408</t>
  </si>
  <si>
    <t>HM409</t>
  </si>
  <si>
    <t>HM307</t>
  </si>
  <si>
    <r>
      <rPr>
        <sz val="26"/>
        <rFont val="Arial Narrow"/>
        <family val="2"/>
        <charset val="204"/>
      </rPr>
      <t>Диски алмазные отрезные</t>
    </r>
    <r>
      <rPr>
        <b/>
        <sz val="26"/>
        <rFont val="Arial Narrow"/>
        <family val="2"/>
        <charset val="204"/>
      </rPr>
      <t xml:space="preserve"> турбо по БЕТОНУ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</si>
  <si>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БЕТОНУ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</si>
  <si>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ЖЕЛЕЗОБЕТОНУ, АРМИРОВАННОМУ БЕТОНУ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</si>
  <si>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по КАМНЮ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</si>
  <si>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турбо ультратонкий по КАМНЮ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</si>
  <si>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КАМНЮ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</si>
  <si>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сплошные по КАМНЮ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</si>
  <si>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сегментные по АСФАЛЬТУ</t>
    </r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</si>
  <si>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МЕТАЛЛУ</t>
    </r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</si>
  <si>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УНИВЕРСАЛЬНЫЕ</t>
    </r>
  </si>
  <si>
    <r>
      <rPr>
        <sz val="24"/>
        <rFont val="Arial Narrow"/>
        <family val="2"/>
        <charset val="204"/>
      </rPr>
      <t xml:space="preserve">Диски пильные </t>
    </r>
    <r>
      <rPr>
        <b/>
        <sz val="24"/>
        <rFont val="Arial Narrow"/>
        <family val="2"/>
        <charset val="204"/>
      </rPr>
      <t>по ДРЕВЕСИНЕ</t>
    </r>
  </si>
  <si>
    <r>
      <rPr>
        <sz val="24"/>
        <rFont val="Arial Narrow"/>
        <family val="2"/>
        <charset val="204"/>
      </rPr>
      <t xml:space="preserve">Коронки алмазные по </t>
    </r>
    <r>
      <rPr>
        <b/>
        <sz val="24"/>
        <rFont val="Arial Narrow"/>
        <family val="2"/>
        <charset val="204"/>
      </rPr>
      <t>КЕРАМИКЕ и СТЕКЛУ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</si>
  <si>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УНИВЕРСАЛЬНЫЕ</t>
    </r>
  </si>
  <si>
    <r>
      <rPr>
        <sz val="24"/>
        <rFont val="Arial Narrow"/>
        <family val="2"/>
        <charset val="204"/>
      </rPr>
      <t xml:space="preserve">Коронки алмазные по </t>
    </r>
    <r>
      <rPr>
        <b/>
        <sz val="24"/>
        <rFont val="Arial Narrow"/>
        <family val="2"/>
        <charset val="204"/>
      </rPr>
      <t>КЕРАМОГРАНИТУ и ГРАНИТУ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</si>
  <si>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АРМИРОВАННОМУ БЕТОНУ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</si>
  <si>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БЕТОНУ</t>
    </r>
  </si>
  <si>
    <r>
      <rPr>
        <sz val="24"/>
        <rFont val="Arial Narrow"/>
        <family val="2"/>
        <charset val="204"/>
      </rPr>
      <t>Аксессуары</t>
    </r>
    <r>
      <rPr>
        <b/>
        <sz val="24"/>
        <rFont val="Arial Narrow"/>
        <family val="2"/>
        <charset val="204"/>
      </rPr>
      <t xml:space="preserve"> для АЛМАЗНЫХ КОРОНОК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</si>
  <si>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по ЖЕЛЕЗОБЕТОНУ, АРМИРОВАННОМУ БЕТОНУ</t>
    </r>
  </si>
  <si>
    <r>
      <rPr>
        <sz val="24"/>
        <rFont val="Arial Narrow"/>
        <family val="2"/>
        <charset val="204"/>
      </rPr>
      <t>Сверла по</t>
    </r>
    <r>
      <rPr>
        <b/>
        <sz val="24"/>
        <rFont val="Arial Narrow"/>
        <family val="2"/>
        <charset val="204"/>
      </rPr>
      <t xml:space="preserve"> КЕРАМИКЕ и СТЕКЛУ</t>
    </r>
  </si>
  <si>
    <r>
      <rPr>
        <sz val="24"/>
        <rFont val="Arial Narrow"/>
        <family val="2"/>
        <charset val="204"/>
      </rPr>
      <t>Аксессуары для алмазных гибких шлифовальных кругов</t>
    </r>
    <r>
      <rPr>
        <b/>
        <sz val="24"/>
        <rFont val="Arial Narrow"/>
        <family val="2"/>
        <charset val="204"/>
      </rPr>
      <t xml:space="preserve"> (АГШК)</t>
    </r>
  </si>
  <si>
    <r>
      <rPr>
        <sz val="24"/>
        <rFont val="Arial Narrow"/>
        <family val="2"/>
        <charset val="204"/>
      </rPr>
      <t>Алмазные гибкие шлифовальные круги</t>
    </r>
    <r>
      <rPr>
        <b/>
        <sz val="24"/>
        <rFont val="Arial Narrow"/>
        <family val="2"/>
        <charset val="204"/>
      </rPr>
      <t xml:space="preserve"> (АГШК) 100 мм</t>
    </r>
  </si>
  <si>
    <r>
      <rPr>
        <sz val="24"/>
        <rFont val="Arial Narrow"/>
        <family val="2"/>
        <charset val="204"/>
      </rPr>
      <t>Алмазные гибкие шлифовальные круги</t>
    </r>
    <r>
      <rPr>
        <b/>
        <sz val="24"/>
        <rFont val="Arial Narrow"/>
        <family val="2"/>
        <charset val="204"/>
      </rPr>
      <t xml:space="preserve"> (АГШК) 125 мм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</si>
  <si>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 ультратонкий по КЕРАМИКЕ, КЕРАМОГРАНИТУ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</si>
  <si>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сплошные по КЕРАМИКЕ, КЕРАМОГРАНИТУ</t>
    </r>
  </si>
  <si>
    <r>
      <t xml:space="preserve">300 Hilberg Granite Laser
</t>
    </r>
    <r>
      <rPr>
        <sz val="11"/>
        <rFont val="Arial Narrow"/>
        <family val="2"/>
        <charset val="204"/>
      </rPr>
      <t>300*10*25,4/12 mm</t>
    </r>
  </si>
  <si>
    <r>
      <t xml:space="preserve">350 Hilberg Granite Laser
</t>
    </r>
    <r>
      <rPr>
        <sz val="11"/>
        <rFont val="Arial Narrow"/>
        <family val="2"/>
        <charset val="204"/>
      </rPr>
      <t xml:space="preserve">350*10*25.4/12 mm </t>
    </r>
  </si>
  <si>
    <r>
      <t xml:space="preserve">400 Hilberg Granite Laser
</t>
    </r>
    <r>
      <rPr>
        <sz val="11"/>
        <rFont val="Arial Narrow"/>
        <family val="2"/>
        <charset val="204"/>
      </rPr>
      <t xml:space="preserve">400*10*25.4/12 mm </t>
    </r>
  </si>
  <si>
    <t>SWS901</t>
  </si>
  <si>
    <t>SWS902</t>
  </si>
  <si>
    <t>HM203</t>
  </si>
  <si>
    <r>
      <t xml:space="preserve">Удлинитель 400 mm для алмазных коронок по керамограниту 
</t>
    </r>
    <r>
      <rPr>
        <sz val="11"/>
        <rFont val="Arial Narrow"/>
        <family val="2"/>
        <charset val="204"/>
      </rPr>
      <t xml:space="preserve">(M14/под зажимной патрон)  </t>
    </r>
  </si>
  <si>
    <r>
      <t xml:space="preserve">Удлинитель 400 mm для алмазных коронок по керамограниту 
</t>
    </r>
    <r>
      <rPr>
        <sz val="11"/>
        <rFont val="Arial Narrow"/>
        <family val="2"/>
        <charset val="204"/>
      </rPr>
      <t>(M14/sds plus)</t>
    </r>
  </si>
  <si>
    <t xml:space="preserve"> </t>
  </si>
  <si>
    <r>
      <t xml:space="preserve">Кольца переходные для </t>
    </r>
    <r>
      <rPr>
        <b/>
        <sz val="24"/>
        <rFont val="Arial Narrow"/>
        <family val="2"/>
        <charset val="204"/>
      </rPr>
      <t>АЛМАЗНЫХ и ПИЛЬНЫХ ДИСКОВ</t>
    </r>
  </si>
  <si>
    <r>
      <t xml:space="preserve">Диск пильный серия Multi Material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ламинат, алюминий, ДСП, дерево.</t>
    </r>
  </si>
  <si>
    <r>
      <t xml:space="preserve">Кольцо переходное - адаптер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алмазных отрезных и пильных дисков.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изготовлено из высококачественного латунного сплава.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</si>
  <si>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по МЕТАЛЛУ</t>
    </r>
  </si>
  <si>
    <t>HM306</t>
  </si>
  <si>
    <t>HM118</t>
  </si>
  <si>
    <t>HM540</t>
  </si>
  <si>
    <t>HM550</t>
  </si>
  <si>
    <t>HW160</t>
  </si>
  <si>
    <t>HW161</t>
  </si>
  <si>
    <t>HW162</t>
  </si>
  <si>
    <t>HW165</t>
  </si>
  <si>
    <t>HW166</t>
  </si>
  <si>
    <t>HW167</t>
  </si>
  <si>
    <t>HW180</t>
  </si>
  <si>
    <t>HW181</t>
  </si>
  <si>
    <t>HW182</t>
  </si>
  <si>
    <t>HW185</t>
  </si>
  <si>
    <t>HW186</t>
  </si>
  <si>
    <t>HW187</t>
  </si>
  <si>
    <t>HW190</t>
  </si>
  <si>
    <t>HW191</t>
  </si>
  <si>
    <t>HW192</t>
  </si>
  <si>
    <t>HW193</t>
  </si>
  <si>
    <t>HW200</t>
  </si>
  <si>
    <t>HW201</t>
  </si>
  <si>
    <t>HW202</t>
  </si>
  <si>
    <t>HW210</t>
  </si>
  <si>
    <t>HW211</t>
  </si>
  <si>
    <t>HW212</t>
  </si>
  <si>
    <t>HW216</t>
  </si>
  <si>
    <t>HW217</t>
  </si>
  <si>
    <t>HW218</t>
  </si>
  <si>
    <t>HW230</t>
  </si>
  <si>
    <t>HW231</t>
  </si>
  <si>
    <t>HW232</t>
  </si>
  <si>
    <t>HW235</t>
  </si>
  <si>
    <t>HW236</t>
  </si>
  <si>
    <t>HW237</t>
  </si>
  <si>
    <t>HW250</t>
  </si>
  <si>
    <t>HW251</t>
  </si>
  <si>
    <t>HW252</t>
  </si>
  <si>
    <t>HW255</t>
  </si>
  <si>
    <t>HW256</t>
  </si>
  <si>
    <t>HW257</t>
  </si>
  <si>
    <t>HW260</t>
  </si>
  <si>
    <t>HW261</t>
  </si>
  <si>
    <t>HW300</t>
  </si>
  <si>
    <t>HW301</t>
  </si>
  <si>
    <t>HW302</t>
  </si>
  <si>
    <t>HW305</t>
  </si>
  <si>
    <t>HW306</t>
  </si>
  <si>
    <t>HW307</t>
  </si>
  <si>
    <t>HW315</t>
  </si>
  <si>
    <t>HW316</t>
  </si>
  <si>
    <t>HW317</t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</si>
  <si>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АЛЮМИНИЮ</t>
    </r>
  </si>
  <si>
    <t>HA160</t>
  </si>
  <si>
    <t>HA165</t>
  </si>
  <si>
    <t>HA180</t>
  </si>
  <si>
    <t>HA185</t>
  </si>
  <si>
    <t>HA190</t>
  </si>
  <si>
    <t>HA200</t>
  </si>
  <si>
    <t>HA210</t>
  </si>
  <si>
    <t>HA216</t>
  </si>
  <si>
    <t>HA230</t>
  </si>
  <si>
    <t>HA250</t>
  </si>
  <si>
    <t>HA255</t>
  </si>
  <si>
    <t>HA300</t>
  </si>
  <si>
    <t>HA305</t>
  </si>
  <si>
    <r>
      <rPr>
        <sz val="24"/>
        <rFont val="Arial Narrow"/>
        <family val="2"/>
        <charset val="204"/>
      </rPr>
      <t xml:space="preserve">Диск пильный </t>
    </r>
    <r>
      <rPr>
        <b/>
        <sz val="24"/>
        <rFont val="Arial Narrow"/>
        <family val="2"/>
        <charset val="204"/>
      </rPr>
      <t>по ФИБРОЦЕМЕНТУ</t>
    </r>
  </si>
  <si>
    <t>HC190</t>
  </si>
  <si>
    <r>
      <rPr>
        <sz val="24"/>
        <rFont val="Arial Narrow"/>
        <family val="2"/>
        <charset val="204"/>
      </rPr>
      <t>Диски пильные</t>
    </r>
    <r>
      <rPr>
        <b/>
        <sz val="24"/>
        <rFont val="Arial Narrow"/>
        <family val="2"/>
        <charset val="204"/>
      </rPr>
      <t xml:space="preserve"> по ЛАМИНАТУ</t>
    </r>
  </si>
  <si>
    <t>HL160</t>
  </si>
  <si>
    <t>HL165</t>
  </si>
  <si>
    <t>HL180</t>
  </si>
  <si>
    <t>HL185</t>
  </si>
  <si>
    <t>HL190</t>
  </si>
  <si>
    <t>HL200</t>
  </si>
  <si>
    <t>HL210</t>
  </si>
  <si>
    <t>HL216</t>
  </si>
  <si>
    <t>HL230</t>
  </si>
  <si>
    <t>HL250</t>
  </si>
  <si>
    <t>HL255</t>
  </si>
  <si>
    <t>HL300</t>
  </si>
  <si>
    <t>HL305</t>
  </si>
  <si>
    <t>HM305</t>
  </si>
  <si>
    <t>HM420</t>
  </si>
  <si>
    <r>
      <t xml:space="preserve">125 Hilberg Extra Thin 1,1 mm 
</t>
    </r>
    <r>
      <rPr>
        <sz val="11"/>
        <color rgb="FF000000"/>
        <rFont val="Arial Narrow"/>
        <family val="2"/>
        <charset val="204"/>
      </rPr>
      <t>125*8*22.23 Толщина реж. кромки 1.1 mm</t>
    </r>
  </si>
  <si>
    <r>
      <t xml:space="preserve">125 Hilberg Super Master
</t>
    </r>
    <r>
      <rPr>
        <sz val="11"/>
        <rFont val="Arial Narrow"/>
        <family val="2"/>
        <charset val="204"/>
      </rPr>
      <t xml:space="preserve">125*22.23 </t>
    </r>
  </si>
  <si>
    <r>
      <t xml:space="preserve">230 Hilberg Super Master
</t>
    </r>
    <r>
      <rPr>
        <sz val="11"/>
        <rFont val="Arial Narrow"/>
        <family val="2"/>
        <charset val="204"/>
      </rPr>
      <t>230*22.23</t>
    </r>
    <r>
      <rPr>
        <b/>
        <sz val="11"/>
        <rFont val="Arial Narrow"/>
        <family val="2"/>
        <charset val="204"/>
      </rPr>
      <t xml:space="preserve"> </t>
    </r>
  </si>
  <si>
    <r>
      <t xml:space="preserve">125 Hilberg Super Metal
</t>
    </r>
    <r>
      <rPr>
        <sz val="11"/>
        <rFont val="Arial Narrow"/>
        <family val="2"/>
        <charset val="204"/>
      </rPr>
      <t xml:space="preserve">125*22.23 </t>
    </r>
  </si>
  <si>
    <r>
      <t xml:space="preserve">350 Hilberg Super Metal
</t>
    </r>
    <r>
      <rPr>
        <sz val="11"/>
        <rFont val="Arial Narrow"/>
        <family val="2"/>
        <charset val="204"/>
      </rPr>
      <t>350*25.4/20</t>
    </r>
  </si>
  <si>
    <r>
      <t xml:space="preserve">125 Hilberg Super Wood
</t>
    </r>
    <r>
      <rPr>
        <sz val="11"/>
        <rFont val="Arial Narrow"/>
        <family val="2"/>
        <charset val="204"/>
      </rPr>
      <t xml:space="preserve">125*22.23 </t>
    </r>
  </si>
  <si>
    <t>19</t>
  </si>
  <si>
    <r>
      <t xml:space="preserve">250 Hilberg Granite Laser
</t>
    </r>
    <r>
      <rPr>
        <sz val="11"/>
        <rFont val="Arial Narrow"/>
        <family val="2"/>
        <charset val="204"/>
      </rPr>
      <t xml:space="preserve">250*10*32/25.4/12 mm </t>
    </r>
  </si>
  <si>
    <r>
      <t xml:space="preserve">Кондуктор для алмазных коронок по керамограниту.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для фиксации коронок при сверлении керамогранита и гранита без центрирующего сверла.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наличие технологических отверстий для подачи воды </t>
    </r>
  </si>
  <si>
    <t>NF068</t>
  </si>
  <si>
    <t>NF072</t>
  </si>
  <si>
    <r>
      <t xml:space="preserve">115 New Formula Turbo
</t>
    </r>
    <r>
      <rPr>
        <sz val="11"/>
        <rFont val="Arial Narrow"/>
        <family val="2"/>
        <charset val="204"/>
      </rPr>
      <t>115*10*22.23 mm</t>
    </r>
  </si>
  <si>
    <r>
      <t xml:space="preserve">125 New Formula Turbo
</t>
    </r>
    <r>
      <rPr>
        <sz val="11"/>
        <rFont val="Arial Narrow"/>
        <family val="2"/>
        <charset val="204"/>
      </rPr>
      <t>125*10*22.23 mm</t>
    </r>
  </si>
  <si>
    <r>
      <t xml:space="preserve">150 New Formula Turbo 
</t>
    </r>
    <r>
      <rPr>
        <sz val="11"/>
        <rFont val="Arial Narrow"/>
        <family val="2"/>
        <charset val="204"/>
      </rPr>
      <t>150*10*22.23 mm</t>
    </r>
  </si>
  <si>
    <r>
      <t xml:space="preserve">180 New Formula Turbo 
</t>
    </r>
    <r>
      <rPr>
        <sz val="11"/>
        <rFont val="Arial Narrow"/>
        <family val="2"/>
        <charset val="204"/>
      </rPr>
      <t xml:space="preserve">180*10*22.23 mm </t>
    </r>
  </si>
  <si>
    <r>
      <t xml:space="preserve">200 New Formula Turbo 
</t>
    </r>
    <r>
      <rPr>
        <sz val="11"/>
        <rFont val="Arial Narrow"/>
        <family val="2"/>
        <charset val="204"/>
      </rPr>
      <t>200*10*22.23 mm</t>
    </r>
  </si>
  <si>
    <r>
      <t xml:space="preserve">230 New Formula Turbo 
</t>
    </r>
    <r>
      <rPr>
        <sz val="11"/>
        <rFont val="Arial Narrow"/>
        <family val="2"/>
        <charset val="204"/>
      </rPr>
      <t xml:space="preserve">230*10*22.23 mm </t>
    </r>
  </si>
  <si>
    <r>
      <t xml:space="preserve">300 New Formula Turbo 
</t>
    </r>
    <r>
      <rPr>
        <sz val="11"/>
        <rFont val="Arial Narrow"/>
        <family val="2"/>
        <charset val="204"/>
      </rPr>
      <t xml:space="preserve">300*11*32 mm (переходное кольцо на 25.4)  </t>
    </r>
  </si>
  <si>
    <r>
      <t xml:space="preserve">350 New Formula Turbo 
</t>
    </r>
    <r>
      <rPr>
        <sz val="11"/>
        <rFont val="Arial Narrow"/>
        <family val="2"/>
        <charset val="204"/>
      </rPr>
      <t xml:space="preserve">350*11*25.4 mm  </t>
    </r>
  </si>
  <si>
    <r>
      <t xml:space="preserve">125 New Formula Wave
</t>
    </r>
    <r>
      <rPr>
        <sz val="11"/>
        <rFont val="Arial Narrow"/>
        <family val="2"/>
        <charset val="204"/>
      </rPr>
      <t>125*10*22.23 mm</t>
    </r>
  </si>
  <si>
    <r>
      <t xml:space="preserve">230 New Formula Wave  
</t>
    </r>
    <r>
      <rPr>
        <sz val="11"/>
        <rFont val="Arial Narrow"/>
        <family val="2"/>
        <charset val="204"/>
      </rPr>
      <t xml:space="preserve">230*10*22.23 mm  </t>
    </r>
  </si>
  <si>
    <r>
      <t xml:space="preserve">125 Turbo Pro Глубокорез 
</t>
    </r>
    <r>
      <rPr>
        <sz val="11"/>
        <rFont val="Arial Narrow"/>
        <family val="2"/>
        <charset val="204"/>
      </rPr>
      <t xml:space="preserve">125*10*22.23 mm  </t>
    </r>
  </si>
  <si>
    <r>
      <t xml:space="preserve">230 Turbo Pro Глубокорез 
</t>
    </r>
    <r>
      <rPr>
        <sz val="11"/>
        <rFont val="Arial Narrow"/>
        <family val="2"/>
        <charset val="204"/>
      </rPr>
      <t xml:space="preserve">230*10*22.23 mm </t>
    </r>
  </si>
  <si>
    <r>
      <t xml:space="preserve">230 Grand Ultra Turbo Granite
</t>
    </r>
    <r>
      <rPr>
        <sz val="11"/>
        <rFont val="Arial Narrow"/>
        <family val="2"/>
        <charset val="204"/>
      </rPr>
      <t xml:space="preserve">230*10*22.23 mm </t>
    </r>
  </si>
  <si>
    <r>
      <t xml:space="preserve">125 New Formula Turbo-Segment
</t>
    </r>
    <r>
      <rPr>
        <sz val="11"/>
        <rFont val="Arial Narrow"/>
        <family val="2"/>
        <charset val="204"/>
      </rPr>
      <t>125*10*22.23 mm</t>
    </r>
  </si>
  <si>
    <r>
      <t xml:space="preserve">230 New Formula Turbo-Segment
</t>
    </r>
    <r>
      <rPr>
        <sz val="11"/>
        <rFont val="Arial Narrow"/>
        <family val="2"/>
        <charset val="204"/>
      </rPr>
      <t xml:space="preserve">230*10*22.23 mm </t>
    </r>
  </si>
  <si>
    <r>
      <t>76</t>
    </r>
    <r>
      <rPr>
        <sz val="11"/>
        <color theme="1"/>
        <rFont val="Arial Narrow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>New Formula Segment для Мини УШМ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76*7*10 mm </t>
    </r>
  </si>
  <si>
    <r>
      <t xml:space="preserve">115 New Formula Segment
</t>
    </r>
    <r>
      <rPr>
        <sz val="11"/>
        <rFont val="Arial Narrow"/>
        <family val="2"/>
        <charset val="204"/>
      </rPr>
      <t xml:space="preserve">115*10*22.23 mm </t>
    </r>
  </si>
  <si>
    <r>
      <t xml:space="preserve">125 New Formula Segment
</t>
    </r>
    <r>
      <rPr>
        <sz val="11"/>
        <rFont val="Arial Narrow"/>
        <family val="2"/>
        <charset val="204"/>
      </rPr>
      <t>125*10*22.23 mm</t>
    </r>
  </si>
  <si>
    <r>
      <t xml:space="preserve">150 New Formula Segment
</t>
    </r>
    <r>
      <rPr>
        <sz val="11"/>
        <rFont val="Arial Narrow"/>
        <family val="2"/>
        <charset val="204"/>
      </rPr>
      <t xml:space="preserve">150*10*22.23 mm </t>
    </r>
  </si>
  <si>
    <r>
      <t xml:space="preserve">180 New Formula Segment
</t>
    </r>
    <r>
      <rPr>
        <sz val="11"/>
        <rFont val="Arial Narrow"/>
        <family val="2"/>
        <charset val="204"/>
      </rPr>
      <t xml:space="preserve">180*10*22.23 mm  </t>
    </r>
  </si>
  <si>
    <r>
      <t xml:space="preserve">200 New Formula Segment
</t>
    </r>
    <r>
      <rPr>
        <sz val="11"/>
        <color rgb="FF000000"/>
        <rFont val="Arial Narrow"/>
        <family val="2"/>
        <charset val="204"/>
      </rPr>
      <t>200*10*22.23 mm</t>
    </r>
  </si>
  <si>
    <r>
      <t xml:space="preserve">230 New Formula Segment
</t>
    </r>
    <r>
      <rPr>
        <sz val="11"/>
        <rFont val="Arial Narrow"/>
        <family val="2"/>
        <charset val="204"/>
      </rPr>
      <t>230*10*22.23 mm</t>
    </r>
  </si>
  <si>
    <r>
      <t xml:space="preserve">250 New Formula Segment
</t>
    </r>
    <r>
      <rPr>
        <sz val="11"/>
        <rFont val="Arial Narrow"/>
        <family val="2"/>
        <charset val="204"/>
      </rPr>
      <t>250*10*32  mm (переходное кольцо на 25.4)</t>
    </r>
  </si>
  <si>
    <r>
      <t xml:space="preserve">300 New Formula Segment
</t>
    </r>
    <r>
      <rPr>
        <sz val="11"/>
        <rFont val="Arial Narrow"/>
        <family val="2"/>
        <charset val="204"/>
      </rPr>
      <t>300*11*32  mm  (переходное кольцо на 25.4)</t>
    </r>
  </si>
  <si>
    <r>
      <t xml:space="preserve">350 New Formula Segment
</t>
    </r>
    <r>
      <rPr>
        <sz val="11"/>
        <rFont val="Arial Narrow"/>
        <family val="2"/>
        <charset val="204"/>
      </rPr>
      <t xml:space="preserve">350*11*25.4 mm </t>
    </r>
  </si>
  <si>
    <r>
      <t xml:space="preserve">400 New Formula Segment
</t>
    </r>
    <r>
      <rPr>
        <sz val="11"/>
        <rFont val="Arial Narrow"/>
        <family val="2"/>
        <charset val="204"/>
      </rPr>
      <t xml:space="preserve">400*10*25.4 mm </t>
    </r>
  </si>
  <si>
    <r>
      <t xml:space="preserve">350 Laser Trio Бетон
</t>
    </r>
    <r>
      <rPr>
        <sz val="11"/>
        <rFont val="Arial Narrow"/>
        <family val="2"/>
        <charset val="204"/>
      </rPr>
      <t>350*10*25.4/12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</si>
  <si>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400 Laser Trio Бетон
</t>
    </r>
    <r>
      <rPr>
        <sz val="11"/>
        <rFont val="Arial Narrow"/>
        <family val="2"/>
        <charset val="204"/>
      </rPr>
      <t>400*10*25.4/12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</si>
  <si>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125 Hilberg Hard Materials Laser 
</t>
    </r>
    <r>
      <rPr>
        <sz val="11"/>
        <rFont val="Arial Narrow"/>
        <family val="2"/>
        <charset val="204"/>
      </rPr>
      <t xml:space="preserve">125*10*22.23 mm </t>
    </r>
  </si>
  <si>
    <r>
      <t xml:space="preserve">150 Hilberg Hard Materials Laser 
</t>
    </r>
    <r>
      <rPr>
        <sz val="11"/>
        <rFont val="Arial Narrow"/>
        <family val="2"/>
        <charset val="204"/>
      </rPr>
      <t>150*10*22.23 mm</t>
    </r>
  </si>
  <si>
    <r>
      <t xml:space="preserve">230 Hilberg Hard Materials Laser 
</t>
    </r>
    <r>
      <rPr>
        <sz val="11"/>
        <rFont val="Arial Narrow"/>
        <family val="2"/>
        <charset val="204"/>
      </rPr>
      <t xml:space="preserve">230*10*22.23 mm </t>
    </r>
  </si>
  <si>
    <r>
      <t xml:space="preserve">300 Hilberg Hard Materials Laser 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</si>
  <si>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Hard Materials Laser 
</t>
    </r>
    <r>
      <rPr>
        <sz val="11"/>
        <rFont val="Arial Narrow"/>
        <family val="2"/>
        <charset val="204"/>
      </rPr>
      <t>350*10*25.4/12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</si>
  <si>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400 Hilberg Hard Materials Laser 
</t>
    </r>
    <r>
      <rPr>
        <sz val="11"/>
        <rFont val="Arial Narrow"/>
        <family val="2"/>
        <charset val="204"/>
      </rPr>
      <t xml:space="preserve">400*10*25.4/12 mm  </t>
    </r>
  </si>
  <si>
    <r>
      <t xml:space="preserve">450 Hilberg Hard Materials Laser 
</t>
    </r>
    <r>
      <rPr>
        <sz val="11"/>
        <rFont val="Arial Narrow"/>
        <family val="2"/>
        <charset val="204"/>
      </rPr>
      <t xml:space="preserve">450*10*25.4/12 mm </t>
    </r>
  </si>
  <si>
    <r>
      <t xml:space="preserve">500 Hilberg Hard Materials Laser 
</t>
    </r>
    <r>
      <rPr>
        <sz val="11"/>
        <rFont val="Arial Narrow"/>
        <family val="2"/>
        <charset val="204"/>
      </rPr>
      <t>500*10*25.4/12 mm</t>
    </r>
  </si>
  <si>
    <r>
      <t xml:space="preserve">600 Hilberg Hard Materials Laser 
</t>
    </r>
    <r>
      <rPr>
        <sz val="11"/>
        <rFont val="Arial Narrow"/>
        <family val="2"/>
        <charset val="204"/>
      </rPr>
      <t xml:space="preserve">600*10*25.4/12 mm </t>
    </r>
  </si>
  <si>
    <r>
      <t xml:space="preserve">800 Hilberg Hard Materials Laser
</t>
    </r>
    <r>
      <rPr>
        <sz val="11"/>
        <rFont val="Arial Narrow"/>
        <family val="2"/>
        <charset val="204"/>
      </rPr>
      <t xml:space="preserve">800*10*25.4/12 mm </t>
    </r>
  </si>
  <si>
    <r>
      <t xml:space="preserve">900 Hilberg Hard Materials Laser
</t>
    </r>
    <r>
      <rPr>
        <sz val="11"/>
        <rFont val="Arial Narrow"/>
        <family val="2"/>
        <charset val="204"/>
      </rPr>
      <t xml:space="preserve">900*10*25.4/12 mm </t>
    </r>
  </si>
  <si>
    <r>
      <t xml:space="preserve">350 New Formula Asphalt
</t>
    </r>
    <r>
      <rPr>
        <sz val="11"/>
        <rFont val="Arial Narrow"/>
        <family val="2"/>
        <charset val="204"/>
      </rPr>
      <t>350*10*25.4/12 mm</t>
    </r>
  </si>
  <si>
    <r>
      <t>230</t>
    </r>
    <r>
      <rPr>
        <b/>
        <sz val="11"/>
        <color theme="1"/>
        <rFont val="Arial Narrow"/>
        <family val="2"/>
        <charset val="204"/>
      </rPr>
      <t xml:space="preserve"> Hilberg Asphalt Laser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230*10*22,23 mm </t>
    </r>
  </si>
  <si>
    <r>
      <t>250</t>
    </r>
    <r>
      <rPr>
        <b/>
        <sz val="11"/>
        <color theme="1"/>
        <rFont val="Arial Narrow"/>
        <family val="2"/>
        <charset val="204"/>
      </rPr>
      <t xml:space="preserve"> Hilberg Asphalt Laser </t>
    </r>
    <r>
      <rPr>
        <sz val="11"/>
        <color theme="1"/>
        <rFont val="Arial Narrow"/>
        <family val="2"/>
        <charset val="204"/>
      </rPr>
      <t xml:space="preserve">
250</t>
    </r>
    <r>
      <rPr>
        <sz val="11"/>
        <rFont val="Arial Narrow"/>
        <family val="2"/>
        <charset val="204"/>
      </rPr>
      <t xml:space="preserve">*10*25.4/12 mm </t>
    </r>
  </si>
  <si>
    <r>
      <t>300</t>
    </r>
    <r>
      <rPr>
        <b/>
        <sz val="11"/>
        <color theme="1"/>
        <rFont val="Arial Narrow"/>
        <family val="2"/>
        <charset val="204"/>
      </rPr>
      <t xml:space="preserve"> Hilberg Asphalt Laser 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</si>
  <si>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Asphalt Laser 
</t>
    </r>
    <r>
      <rPr>
        <sz val="11"/>
        <rFont val="Arial Narrow"/>
        <family val="2"/>
        <charset val="204"/>
      </rPr>
      <t xml:space="preserve">350*10*25.4/12 mm </t>
    </r>
  </si>
  <si>
    <r>
      <t xml:space="preserve">400 Hilberg Asphalt Laser
</t>
    </r>
    <r>
      <rPr>
        <sz val="11"/>
        <rFont val="Arial Narrow"/>
        <family val="2"/>
        <charset val="204"/>
      </rPr>
      <t>400*11*25.4/12 mm</t>
    </r>
  </si>
  <si>
    <r>
      <t xml:space="preserve">450 Hilberg Asphalt Laser
</t>
    </r>
    <r>
      <rPr>
        <sz val="11"/>
        <rFont val="Arial Narrow"/>
        <family val="2"/>
        <charset val="204"/>
      </rPr>
      <t xml:space="preserve">450*11*25.4/12 mm </t>
    </r>
  </si>
  <si>
    <r>
      <t xml:space="preserve">500 Hilberg Asphalt Laser
</t>
    </r>
    <r>
      <rPr>
        <sz val="11"/>
        <rFont val="Arial Narrow"/>
        <family val="2"/>
        <charset val="204"/>
      </rPr>
      <t>500*11*25.4/12 mm</t>
    </r>
  </si>
  <si>
    <r>
      <t xml:space="preserve">600 Hilberg Asphalt Laser
</t>
    </r>
    <r>
      <rPr>
        <sz val="11"/>
        <rFont val="Arial Narrow"/>
        <family val="2"/>
        <charset val="204"/>
      </rPr>
      <t xml:space="preserve">600*11*25.4/12 mm </t>
    </r>
  </si>
  <si>
    <r>
      <t xml:space="preserve">350 Hilberg Universal Laser
</t>
    </r>
    <r>
      <rPr>
        <sz val="11"/>
        <rFont val="Arial Narrow"/>
        <family val="2"/>
        <charset val="204"/>
      </rPr>
      <t>350*10*25,4/12 mm</t>
    </r>
  </si>
  <si>
    <r>
      <rPr>
        <b/>
        <sz val="11"/>
        <rFont val="Arial Narrow"/>
        <family val="2"/>
        <charset val="204"/>
      </rPr>
      <t xml:space="preserve">115 New Formula Wet  </t>
    </r>
    <r>
      <rPr>
        <sz val="11"/>
        <rFont val="Arial Narrow"/>
        <family val="2"/>
        <charset val="204"/>
      </rPr>
      <t xml:space="preserve">
115*10*22.23 mm  </t>
    </r>
  </si>
  <si>
    <r>
      <t xml:space="preserve">125 New Formula Wet 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</si>
  <si>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New Formula Wet 
</t>
    </r>
    <r>
      <rPr>
        <sz val="11"/>
        <rFont val="Arial Narrow"/>
        <family val="2"/>
        <charset val="204"/>
      </rPr>
      <t xml:space="preserve">150*10*22.23 mm </t>
    </r>
  </si>
  <si>
    <r>
      <t xml:space="preserve">180 New Formula Wet 
</t>
    </r>
    <r>
      <rPr>
        <sz val="11"/>
        <rFont val="Arial Narrow"/>
        <family val="2"/>
        <charset val="204"/>
      </rPr>
      <t xml:space="preserve">180*10*25.4 (переходные кольца на 22.23) mm </t>
    </r>
  </si>
  <si>
    <r>
      <t xml:space="preserve">200 New Formula Wet 
</t>
    </r>
    <r>
      <rPr>
        <sz val="11"/>
        <rFont val="Arial Narrow"/>
        <family val="2"/>
        <charset val="204"/>
      </rPr>
      <t>200*10*25.4 (переходные кольца на 22.23) mm</t>
    </r>
  </si>
  <si>
    <r>
      <t xml:space="preserve">230 New Formula Wet 
</t>
    </r>
    <r>
      <rPr>
        <sz val="11"/>
        <rFont val="Arial Narrow"/>
        <family val="2"/>
        <charset val="204"/>
      </rPr>
      <t>230*10*25.4 (переходные кольца на 22.23) mm</t>
    </r>
  </si>
  <si>
    <r>
      <t xml:space="preserve">250 New Formula Wet 
</t>
    </r>
    <r>
      <rPr>
        <sz val="11"/>
        <rFont val="Arial Narrow"/>
        <family val="2"/>
        <charset val="204"/>
      </rPr>
      <t xml:space="preserve">250*10*25.4 mm </t>
    </r>
  </si>
  <si>
    <r>
      <t xml:space="preserve">300 New Formula Wet </t>
    </r>
    <r>
      <rPr>
        <sz val="11"/>
        <rFont val="Arial Narrow"/>
        <family val="2"/>
        <charset val="204"/>
      </rPr>
      <t xml:space="preserve">
300*10*32 (переходное кольцо на 25.4) mm</t>
    </r>
  </si>
  <si>
    <r>
      <t xml:space="preserve">350 New Formula Wet 
</t>
    </r>
    <r>
      <rPr>
        <sz val="11"/>
        <rFont val="Arial Narrow"/>
        <family val="2"/>
        <charset val="204"/>
      </rPr>
      <t>350*11*25.4 mm</t>
    </r>
  </si>
  <si>
    <r>
      <t>115</t>
    </r>
    <r>
      <rPr>
        <sz val="11"/>
        <color theme="1"/>
        <rFont val="Arial Narrow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 xml:space="preserve">Керамик PRO 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color rgb="FF000000"/>
        <rFont val="Arial Narrow"/>
        <family val="2"/>
        <charset val="204"/>
      </rPr>
      <t xml:space="preserve">115*6*22.23 Толщина реж. кромки 1.1 mm </t>
    </r>
  </si>
  <si>
    <r>
      <t xml:space="preserve">125 Керамик PRO 
</t>
    </r>
    <r>
      <rPr>
        <sz val="11"/>
        <color rgb="FF000000"/>
        <rFont val="Arial Narrow"/>
        <family val="2"/>
        <charset val="204"/>
      </rPr>
      <t xml:space="preserve">125*6*22.23 Толщина реж. кромки 1.1 mm </t>
    </r>
  </si>
  <si>
    <r>
      <t xml:space="preserve">180 Hilberg Hyper Thin 
</t>
    </r>
    <r>
      <rPr>
        <sz val="11"/>
        <color rgb="FF000000"/>
        <rFont val="Arial Narrow"/>
        <family val="2"/>
        <charset val="204"/>
      </rPr>
      <t>180*8*25,4 Толщина реж. кромки 1.2 mm</t>
    </r>
  </si>
  <si>
    <r>
      <t xml:space="preserve">200 Hilberg Hyper Thin 
</t>
    </r>
    <r>
      <rPr>
        <sz val="11"/>
        <color rgb="FF000000"/>
        <rFont val="Arial Narrow"/>
        <family val="2"/>
        <charset val="204"/>
      </rPr>
      <t>200*8*25,4 Толщина реж. кромки 1.2 mm</t>
    </r>
  </si>
  <si>
    <r>
      <t xml:space="preserve">305 Hilberg Industrial Металл
</t>
    </r>
    <r>
      <rPr>
        <sz val="11"/>
        <rFont val="Arial Narrow"/>
        <family val="2"/>
        <charset val="204"/>
      </rPr>
      <t xml:space="preserve">305*72Т*25,4 mm, </t>
    </r>
    <r>
      <rPr>
        <b/>
        <sz val="11"/>
        <rFont val="Arial Narrow"/>
        <family val="2"/>
        <charset val="204"/>
      </rPr>
      <t>MAX RPM 2000</t>
    </r>
  </si>
  <si>
    <r>
      <t xml:space="preserve">250 Hilberg Industrial Металл
</t>
    </r>
    <r>
      <rPr>
        <sz val="11"/>
        <rFont val="Arial Narrow"/>
        <family val="2"/>
        <charset val="204"/>
      </rPr>
      <t xml:space="preserve">250*60Т*30 mm, </t>
    </r>
    <r>
      <rPr>
        <b/>
        <sz val="11"/>
        <rFont val="Arial Narrow"/>
        <family val="2"/>
        <charset val="204"/>
      </rPr>
      <t>MAX RPM 2500</t>
    </r>
  </si>
  <si>
    <r>
      <t xml:space="preserve">160 Hilberg Industrial Алюминий
</t>
    </r>
    <r>
      <rPr>
        <sz val="11"/>
        <rFont val="Arial Narrow"/>
        <family val="2"/>
        <charset val="204"/>
      </rPr>
      <t>160*48Т*20 mm</t>
    </r>
  </si>
  <si>
    <r>
      <t xml:space="preserve">165 Hilberg Industrial Алюминий
</t>
    </r>
    <r>
      <rPr>
        <sz val="11"/>
        <rFont val="Arial Narrow"/>
        <family val="2"/>
        <charset val="204"/>
      </rPr>
      <t>165*56Т*20 mm</t>
    </r>
  </si>
  <si>
    <r>
      <t xml:space="preserve">180 Hilberg Industrial Алюминий
</t>
    </r>
    <r>
      <rPr>
        <sz val="11"/>
        <rFont val="Arial Narrow"/>
        <family val="2"/>
        <charset val="204"/>
      </rPr>
      <t>180*60Т*20 mm</t>
    </r>
  </si>
  <si>
    <r>
      <t xml:space="preserve">185 Hilberg Industrial Алюминий
</t>
    </r>
    <r>
      <rPr>
        <sz val="11"/>
        <rFont val="Arial Narrow"/>
        <family val="2"/>
        <charset val="204"/>
      </rPr>
      <t>18560Т*30/20 mm</t>
    </r>
  </si>
  <si>
    <r>
      <t xml:space="preserve">190 Hilberg Industrial Алюминий
</t>
    </r>
    <r>
      <rPr>
        <sz val="11"/>
        <rFont val="Arial Narrow"/>
        <family val="2"/>
        <charset val="204"/>
      </rPr>
      <t>190*64Т*30/20 mm</t>
    </r>
  </si>
  <si>
    <r>
      <t xml:space="preserve">200 Hilberg Industrial Алюминий
</t>
    </r>
    <r>
      <rPr>
        <sz val="11"/>
        <rFont val="Arial Narrow"/>
        <family val="2"/>
        <charset val="204"/>
      </rPr>
      <t>200*80Т*30 mm</t>
    </r>
  </si>
  <si>
    <r>
      <t xml:space="preserve">210 Hilberg Industrial Алюминий
</t>
    </r>
    <r>
      <rPr>
        <sz val="11"/>
        <rFont val="Arial Narrow"/>
        <family val="2"/>
        <charset val="204"/>
      </rPr>
      <t>210*80Т*30 mm</t>
    </r>
  </si>
  <si>
    <r>
      <t xml:space="preserve">216 Hilberg Industrial Алюминий
</t>
    </r>
    <r>
      <rPr>
        <sz val="11"/>
        <rFont val="Arial Narrow"/>
        <family val="2"/>
        <charset val="204"/>
      </rPr>
      <t>216*80Т*30 mm</t>
    </r>
  </si>
  <si>
    <r>
      <t xml:space="preserve">230 Hilberg Industrial Алюминий
</t>
    </r>
    <r>
      <rPr>
        <sz val="11"/>
        <rFont val="Arial Narrow"/>
        <family val="2"/>
        <charset val="204"/>
      </rPr>
      <t>230*80Т*30 mm</t>
    </r>
  </si>
  <si>
    <r>
      <t xml:space="preserve">250 Hilberg Industrial Алюминий
</t>
    </r>
    <r>
      <rPr>
        <sz val="11"/>
        <rFont val="Arial Narrow"/>
        <family val="2"/>
        <charset val="204"/>
      </rPr>
      <t>250*100Т*30 mm</t>
    </r>
  </si>
  <si>
    <r>
      <t xml:space="preserve">255 Hilberg Industrial Алюминий
</t>
    </r>
    <r>
      <rPr>
        <sz val="11"/>
        <rFont val="Arial Narrow"/>
        <family val="2"/>
        <charset val="204"/>
      </rPr>
      <t>255*100Т*30 mm</t>
    </r>
  </si>
  <si>
    <r>
      <t xml:space="preserve">300 Hilberg Industrial Алюминий
</t>
    </r>
    <r>
      <rPr>
        <sz val="11"/>
        <rFont val="Arial Narrow"/>
        <family val="2"/>
        <charset val="204"/>
      </rPr>
      <t>300*120Т*30 mm</t>
    </r>
  </si>
  <si>
    <r>
      <t xml:space="preserve">305 Hilberg Industrial Алюминий
</t>
    </r>
    <r>
      <rPr>
        <sz val="11"/>
        <rFont val="Arial Narrow"/>
        <family val="2"/>
        <charset val="204"/>
      </rPr>
      <t>305*120Т*30 mm</t>
    </r>
  </si>
  <si>
    <r>
      <t xml:space="preserve">190 Hilberg Industrial Фиброцемент
</t>
    </r>
    <r>
      <rPr>
        <sz val="11"/>
        <rFont val="Arial Narrow"/>
        <family val="2"/>
        <charset val="204"/>
      </rPr>
      <t>190*5T*30 mm</t>
    </r>
  </si>
  <si>
    <r>
      <t xml:space="preserve">115 Grand пильный для УШМ 
</t>
    </r>
    <r>
      <rPr>
        <sz val="11"/>
        <rFont val="Arial Narrow"/>
        <family val="2"/>
        <charset val="204"/>
      </rPr>
      <t xml:space="preserve">115*22,23*3T </t>
    </r>
  </si>
  <si>
    <r>
      <t xml:space="preserve">125 Grand пильный для УШМ 
</t>
    </r>
    <r>
      <rPr>
        <sz val="11"/>
        <rFont val="Arial Narrow"/>
        <family val="2"/>
        <charset val="204"/>
      </rPr>
      <t xml:space="preserve">125*22,23*3T </t>
    </r>
  </si>
  <si>
    <r>
      <t xml:space="preserve">160 Hilberg Industrial Дерево
</t>
    </r>
    <r>
      <rPr>
        <sz val="11"/>
        <rFont val="Arial Narrow"/>
        <family val="2"/>
        <charset val="204"/>
      </rPr>
      <t>160*24Т*20 mm</t>
    </r>
  </si>
  <si>
    <r>
      <t xml:space="preserve">160 Hilberg Industrial Дерево
</t>
    </r>
    <r>
      <rPr>
        <sz val="11"/>
        <rFont val="Arial Narrow"/>
        <family val="2"/>
        <charset val="204"/>
      </rPr>
      <t>160*56Т*20 mm</t>
    </r>
  </si>
  <si>
    <r>
      <t xml:space="preserve">160 Hilberg Industrial Дерево
</t>
    </r>
    <r>
      <rPr>
        <sz val="11"/>
        <rFont val="Arial Narrow"/>
        <family val="2"/>
        <charset val="204"/>
      </rPr>
      <t>160*48Т*20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</si>
  <si>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165*24Т*20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</si>
  <si>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165*48Т*20 mm</t>
    </r>
  </si>
  <si>
    <r>
      <t xml:space="preserve">165 Hilberg Industrial Дерево
</t>
    </r>
    <r>
      <rPr>
        <sz val="11"/>
        <rFont val="Arial Narrow"/>
        <family val="2"/>
        <charset val="204"/>
      </rPr>
      <t>165*56Т*20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</si>
  <si>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180*48Т*20/16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</si>
  <si>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180*56Т*20/16 mm</t>
    </r>
  </si>
  <si>
    <r>
      <t xml:space="preserve">185 Hilberg Industrial Дерево
</t>
    </r>
    <r>
      <rPr>
        <sz val="11"/>
        <rFont val="Arial Narrow"/>
        <family val="2"/>
        <charset val="204"/>
      </rPr>
      <t>185*24Т*20/16 mm</t>
    </r>
  </si>
  <si>
    <r>
      <t xml:space="preserve">185 Hilberg Industrial Дерево
</t>
    </r>
    <r>
      <rPr>
        <sz val="11"/>
        <rFont val="Arial Narrow"/>
        <family val="2"/>
        <charset val="204"/>
      </rPr>
      <t>185*48Т*20/16 mm</t>
    </r>
  </si>
  <si>
    <r>
      <t xml:space="preserve">185 Hilberg Industrial Дерево
</t>
    </r>
    <r>
      <rPr>
        <sz val="11"/>
        <rFont val="Arial Narrow"/>
        <family val="2"/>
        <charset val="204"/>
      </rPr>
      <t>185*60Т*20/1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</si>
  <si>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190*24Т*30/20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</si>
  <si>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190*48Т*30/20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</si>
  <si>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190*60Т*30/20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</si>
  <si>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200*24Т*30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</si>
  <si>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200*48Т*30 mm</t>
    </r>
  </si>
  <si>
    <r>
      <t xml:space="preserve">200 Hilberg Industrial Дерево
</t>
    </r>
    <r>
      <rPr>
        <sz val="11"/>
        <rFont val="Arial Narrow"/>
        <family val="2"/>
        <charset val="204"/>
      </rPr>
      <t>200*60Т*30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</si>
  <si>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210*24Т*30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</si>
  <si>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210*48Т*30 mm</t>
    </r>
  </si>
  <si>
    <r>
      <t xml:space="preserve">210 Hilberg Industrial Дерево
</t>
    </r>
    <r>
      <rPr>
        <sz val="11"/>
        <rFont val="Arial Narrow"/>
        <family val="2"/>
        <charset val="204"/>
      </rPr>
      <t>210*60Т*30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</si>
  <si>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216*24Т*30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</si>
  <si>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216*48Т*30 mm</t>
    </r>
  </si>
  <si>
    <r>
      <t xml:space="preserve">216 Hilberg Industrial Дерево
</t>
    </r>
    <r>
      <rPr>
        <sz val="11"/>
        <rFont val="Arial Narrow"/>
        <family val="2"/>
        <charset val="204"/>
      </rPr>
      <t>216*64Т*30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</si>
  <si>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230*24Т*30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</si>
  <si>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230*48Т*30 mm</t>
    </r>
  </si>
  <si>
    <r>
      <t xml:space="preserve">230 Hilberg Industrial Дерево
</t>
    </r>
    <r>
      <rPr>
        <sz val="11"/>
        <rFont val="Arial Narrow"/>
        <family val="2"/>
        <charset val="204"/>
      </rPr>
      <t>230*64Т*30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</si>
  <si>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235*24Т*30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</si>
  <si>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235*48Т*30 mm</t>
    </r>
  </si>
  <si>
    <r>
      <t xml:space="preserve">235 Hilberg Industrial Дерево
</t>
    </r>
    <r>
      <rPr>
        <sz val="11"/>
        <rFont val="Arial Narrow"/>
        <family val="2"/>
        <charset val="204"/>
      </rPr>
      <t>235*64Т*30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</si>
  <si>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250*24Т*30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</si>
  <si>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250*48Т*30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</si>
  <si>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255*48Т*30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</si>
  <si>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255*60Т*30 mm</t>
    </r>
  </si>
  <si>
    <r>
      <t xml:space="preserve">250 Hilberg Industrial Дерево
</t>
    </r>
    <r>
      <rPr>
        <sz val="11"/>
        <rFont val="Arial Narrow"/>
        <family val="2"/>
        <charset val="204"/>
      </rPr>
      <t>250*64Т*30 mm</t>
    </r>
  </si>
  <si>
    <r>
      <t xml:space="preserve">255 Hilberg Industrial Дерево
</t>
    </r>
    <r>
      <rPr>
        <sz val="11"/>
        <rFont val="Arial Narrow"/>
        <family val="2"/>
        <charset val="204"/>
      </rPr>
      <t>255*100Т*30 mm</t>
    </r>
  </si>
  <si>
    <r>
      <t xml:space="preserve">260 Hilberg Industrial Дерево
</t>
    </r>
    <r>
      <rPr>
        <sz val="11"/>
        <rFont val="Arial Narrow"/>
        <family val="2"/>
        <charset val="204"/>
      </rPr>
      <t>260*60Т*30 mm</t>
    </r>
  </si>
  <si>
    <r>
      <t xml:space="preserve">260 Hilberg Industrial Дерево
</t>
    </r>
    <r>
      <rPr>
        <sz val="11"/>
        <rFont val="Arial Narrow"/>
        <family val="2"/>
        <charset val="204"/>
      </rPr>
      <t>260*30*80Т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</si>
  <si>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300*32Т*30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</si>
  <si>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300*80Т*30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</si>
  <si>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305*60Т*30 mm</t>
    </r>
  </si>
  <si>
    <r>
      <t xml:space="preserve">300 Hilberg Industrial Дерево
</t>
    </r>
    <r>
      <rPr>
        <sz val="11"/>
        <rFont val="Arial Narrow"/>
        <family val="2"/>
        <charset val="204"/>
      </rPr>
      <t>300*56Т*30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</si>
  <si>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305*48Т*30 mm</t>
    </r>
  </si>
  <si>
    <r>
      <t xml:space="preserve">190 Hilberg Industrial Дерево
</t>
    </r>
    <r>
      <rPr>
        <sz val="11"/>
        <rFont val="Arial Narrow"/>
        <family val="2"/>
        <charset val="204"/>
      </rPr>
      <t>190*36Т*30/20 mm</t>
    </r>
  </si>
  <si>
    <r>
      <t xml:space="preserve">180 Hilberg Industrial Дерево
</t>
    </r>
    <r>
      <rPr>
        <sz val="11"/>
        <rFont val="Arial Narrow"/>
        <family val="2"/>
        <charset val="204"/>
      </rPr>
      <t>180*24Т*20/16 mm</t>
    </r>
  </si>
  <si>
    <r>
      <t xml:space="preserve">305 Hilberg Industrial Дерево
</t>
    </r>
    <r>
      <rPr>
        <sz val="11"/>
        <rFont val="Arial Narrow"/>
        <family val="2"/>
        <charset val="204"/>
      </rPr>
      <t>305*100Т*30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</si>
  <si>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315*60Т*30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</si>
  <si>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315*48Т*30 mm</t>
    </r>
  </si>
  <si>
    <r>
      <t xml:space="preserve">315 Hilberg Industrial Дерево
</t>
    </r>
    <r>
      <rPr>
        <sz val="11"/>
        <rFont val="Arial Narrow"/>
        <family val="2"/>
        <charset val="204"/>
      </rPr>
      <t>315*100Т*30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</si>
  <si>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350*36Т*32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</si>
  <si>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350*60Т*32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</si>
  <si>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350*100Т*32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</si>
  <si>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350*36Т*50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</si>
  <si>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350*60Т*50 mm</t>
    </r>
  </si>
  <si>
    <r>
      <t xml:space="preserve">350 Hilberg Industrial Дерево
</t>
    </r>
    <r>
      <rPr>
        <sz val="11"/>
        <rFont val="Arial Narrow"/>
        <family val="2"/>
        <charset val="204"/>
      </rPr>
      <t>350*100Т*50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</si>
  <si>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400*36Т*50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</si>
  <si>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400*60Т*50 mm</t>
    </r>
  </si>
  <si>
    <r>
      <t xml:space="preserve">400 Hilberg Industrial Дерево
</t>
    </r>
    <r>
      <rPr>
        <sz val="11"/>
        <rFont val="Arial Narrow"/>
        <family val="2"/>
        <charset val="204"/>
      </rPr>
      <t>400*100Т*50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</si>
  <si>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450*36Т*50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</si>
  <si>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450*60Т*50 mm</t>
    </r>
  </si>
  <si>
    <r>
      <t xml:space="preserve">450 Hilberg Industrial Дерево
</t>
    </r>
    <r>
      <rPr>
        <sz val="11"/>
        <rFont val="Arial Narrow"/>
        <family val="2"/>
        <charset val="204"/>
      </rPr>
      <t>450*100Т*50 mm</t>
    </r>
  </si>
  <si>
    <r>
      <t xml:space="preserve">115 Forest Long Life
</t>
    </r>
    <r>
      <rPr>
        <sz val="11"/>
        <rFont val="Arial Narrow"/>
        <family val="2"/>
        <charset val="204"/>
      </rPr>
      <t xml:space="preserve">115*36T*22.23/20 mm  </t>
    </r>
  </si>
  <si>
    <r>
      <t xml:space="preserve">125 Forest Long Life
</t>
    </r>
    <r>
      <rPr>
        <sz val="11"/>
        <rFont val="Arial Narrow"/>
        <family val="2"/>
        <charset val="204"/>
      </rPr>
      <t xml:space="preserve">125*36T*22.23/20 mm </t>
    </r>
  </si>
  <si>
    <r>
      <t xml:space="preserve">125 Forest Long Life
</t>
    </r>
    <r>
      <rPr>
        <sz val="11"/>
        <rFont val="Arial Narrow"/>
        <family val="2"/>
        <charset val="204"/>
      </rPr>
      <t xml:space="preserve">125*48T*22.23/20 mm </t>
    </r>
  </si>
  <si>
    <r>
      <t xml:space="preserve">140 Forest Long Life
</t>
    </r>
    <r>
      <rPr>
        <sz val="11"/>
        <rFont val="Arial Narrow"/>
        <family val="2"/>
        <charset val="204"/>
      </rPr>
      <t>140*48Т*20/16 mm</t>
    </r>
  </si>
  <si>
    <r>
      <t xml:space="preserve">150 Forest Long Life
</t>
    </r>
    <r>
      <rPr>
        <sz val="11"/>
        <rFont val="Arial Narrow"/>
        <family val="2"/>
        <charset val="204"/>
      </rPr>
      <t>150*48Т20/16 mm</t>
    </r>
  </si>
  <si>
    <r>
      <t xml:space="preserve">160 Forest Long Life
</t>
    </r>
    <r>
      <rPr>
        <sz val="11"/>
        <rFont val="Arial Narrow"/>
        <family val="2"/>
        <charset val="204"/>
      </rPr>
      <t>160*24T*20/16 mm</t>
    </r>
  </si>
  <si>
    <r>
      <t xml:space="preserve">160 Forest Long Life
</t>
    </r>
    <r>
      <rPr>
        <sz val="11"/>
        <rFont val="Arial Narrow"/>
        <family val="2"/>
        <charset val="204"/>
      </rPr>
      <t xml:space="preserve">160*36Т*20/16 mm </t>
    </r>
  </si>
  <si>
    <r>
      <t xml:space="preserve">160 Forest Long Life
</t>
    </r>
    <r>
      <rPr>
        <sz val="11"/>
        <rFont val="Arial Narrow"/>
        <family val="2"/>
        <charset val="204"/>
      </rPr>
      <t xml:space="preserve">160*48T*20/16 mm </t>
    </r>
  </si>
  <si>
    <r>
      <t xml:space="preserve">165 Forest Long Life
</t>
    </r>
    <r>
      <rPr>
        <sz val="11"/>
        <rFont val="Arial Narrow"/>
        <family val="2"/>
        <charset val="204"/>
      </rPr>
      <t>165*24Т*20/16 mm</t>
    </r>
    <r>
      <rPr>
        <b/>
        <sz val="11"/>
        <rFont val="Arial Narrow"/>
        <family val="2"/>
        <charset val="204"/>
      </rPr>
      <t xml:space="preserve"> </t>
    </r>
  </si>
  <si>
    <r>
      <t xml:space="preserve">165 Forest Long Life
</t>
    </r>
    <r>
      <rPr>
        <sz val="11"/>
        <rFont val="Arial Narrow"/>
        <family val="2"/>
        <charset val="204"/>
      </rPr>
      <t xml:space="preserve">165*40Т*20/16 mm  </t>
    </r>
  </si>
  <si>
    <r>
      <t xml:space="preserve">180 Forest Long Life
</t>
    </r>
    <r>
      <rPr>
        <sz val="11"/>
        <rFont val="Arial Narrow"/>
        <family val="2"/>
        <charset val="204"/>
      </rPr>
      <t>180*36T*20/16 mm</t>
    </r>
    <r>
      <rPr>
        <b/>
        <sz val="11"/>
        <rFont val="Arial Narrow"/>
        <family val="2"/>
        <charset val="204"/>
      </rPr>
      <t xml:space="preserve"> </t>
    </r>
  </si>
  <si>
    <r>
      <t xml:space="preserve">185 Forest Long Life
</t>
    </r>
    <r>
      <rPr>
        <sz val="11"/>
        <rFont val="Arial Narrow"/>
        <family val="2"/>
        <charset val="204"/>
      </rPr>
      <t xml:space="preserve">185*24T*30/20/16 mm </t>
    </r>
  </si>
  <si>
    <r>
      <t xml:space="preserve">185 Forest Long Life
</t>
    </r>
    <r>
      <rPr>
        <sz val="11"/>
        <rFont val="Arial Narrow"/>
        <family val="2"/>
        <charset val="204"/>
      </rPr>
      <t xml:space="preserve">185*48T*30/20/16 mm </t>
    </r>
  </si>
  <si>
    <r>
      <t xml:space="preserve">190 Forest Long Life
</t>
    </r>
    <r>
      <rPr>
        <sz val="11"/>
        <rFont val="Arial Narrow"/>
        <family val="2"/>
        <charset val="204"/>
      </rPr>
      <t>190*24T*30/20 mm</t>
    </r>
  </si>
  <si>
    <r>
      <t xml:space="preserve">190 Forest Long Life
</t>
    </r>
    <r>
      <rPr>
        <sz val="11"/>
        <rFont val="Arial Narrow"/>
        <family val="2"/>
        <charset val="204"/>
      </rPr>
      <t>190*36Т*30/20 mm</t>
    </r>
  </si>
  <si>
    <r>
      <t xml:space="preserve">190 Forest Long Life
</t>
    </r>
    <r>
      <rPr>
        <sz val="11"/>
        <rFont val="Arial Narrow"/>
        <family val="2"/>
        <charset val="204"/>
      </rPr>
      <t>190*48T*30/20 mm</t>
    </r>
  </si>
  <si>
    <r>
      <t xml:space="preserve">190 Forest Long Life
</t>
    </r>
    <r>
      <rPr>
        <sz val="11"/>
        <rFont val="Arial Narrow"/>
        <family val="2"/>
        <charset val="204"/>
      </rPr>
      <t>190*56T*30/20 mm</t>
    </r>
  </si>
  <si>
    <r>
      <t xml:space="preserve">200 Forest Long Life
</t>
    </r>
    <r>
      <rPr>
        <sz val="11"/>
        <rFont val="Arial Narrow"/>
        <family val="2"/>
        <charset val="204"/>
      </rPr>
      <t>200*24T*32/30 mm</t>
    </r>
  </si>
  <si>
    <r>
      <t xml:space="preserve">200 Forest Long Life
</t>
    </r>
    <r>
      <rPr>
        <sz val="11"/>
        <rFont val="Arial Narrow"/>
        <family val="2"/>
        <charset val="204"/>
      </rPr>
      <t>200*48T*32/30 mm</t>
    </r>
  </si>
  <si>
    <r>
      <t xml:space="preserve">210 Forest Long Life
</t>
    </r>
    <r>
      <rPr>
        <sz val="11"/>
        <rFont val="Arial Narrow"/>
        <family val="2"/>
        <charset val="204"/>
      </rPr>
      <t>210*24T*32/30 mm</t>
    </r>
  </si>
  <si>
    <r>
      <t xml:space="preserve">210 Forest Long Life
</t>
    </r>
    <r>
      <rPr>
        <sz val="11"/>
        <rFont val="Arial Narrow"/>
        <family val="2"/>
        <charset val="204"/>
      </rPr>
      <t>210*48T*32/30 mm</t>
    </r>
    <r>
      <rPr>
        <b/>
        <sz val="11"/>
        <rFont val="Arial Narrow"/>
        <family val="2"/>
        <charset val="204"/>
      </rPr>
      <t xml:space="preserve"> </t>
    </r>
  </si>
  <si>
    <r>
      <t xml:space="preserve">216 Forest Long Life
</t>
    </r>
    <r>
      <rPr>
        <sz val="11"/>
        <rFont val="Arial Narrow"/>
        <family val="2"/>
        <charset val="204"/>
      </rPr>
      <t xml:space="preserve">216*48T*30/20 mm </t>
    </r>
  </si>
  <si>
    <r>
      <t xml:space="preserve">230 Forest Long Life
</t>
    </r>
    <r>
      <rPr>
        <sz val="11"/>
        <rFont val="Arial Narrow"/>
        <family val="2"/>
        <charset val="204"/>
      </rPr>
      <t>230*24T*32/30 mm</t>
    </r>
  </si>
  <si>
    <r>
      <t xml:space="preserve">230 Forest Long Life
</t>
    </r>
    <r>
      <rPr>
        <sz val="11"/>
        <rFont val="Arial Narrow"/>
        <family val="2"/>
        <charset val="204"/>
      </rPr>
      <t>230*48T*32/30 mm</t>
    </r>
  </si>
  <si>
    <r>
      <t xml:space="preserve">235 Forest Long Life
</t>
    </r>
    <r>
      <rPr>
        <sz val="11"/>
        <rFont val="Arial Narrow"/>
        <family val="2"/>
        <charset val="204"/>
      </rPr>
      <t>235*48Т*32/30 mm</t>
    </r>
  </si>
  <si>
    <r>
      <t xml:space="preserve">250 Forest Long Life
</t>
    </r>
    <r>
      <rPr>
        <sz val="11"/>
        <rFont val="Arial Narrow"/>
        <family val="2"/>
        <charset val="204"/>
      </rPr>
      <t>250*24T*32/30 mm</t>
    </r>
  </si>
  <si>
    <r>
      <t xml:space="preserve">250 Forest Long Life
</t>
    </r>
    <r>
      <rPr>
        <sz val="11"/>
        <rFont val="Arial Narrow"/>
        <family val="2"/>
        <charset val="204"/>
      </rPr>
      <t xml:space="preserve">250*48T*32/30 mm </t>
    </r>
  </si>
  <si>
    <r>
      <t xml:space="preserve">255 Forest Long Life
</t>
    </r>
    <r>
      <rPr>
        <sz val="11"/>
        <rFont val="Arial Narrow"/>
        <family val="2"/>
        <charset val="204"/>
      </rPr>
      <t>255*48Т*30/20 mm</t>
    </r>
  </si>
  <si>
    <r>
      <t xml:space="preserve">255 Forest Long Life
</t>
    </r>
    <r>
      <rPr>
        <sz val="11"/>
        <rFont val="Arial Narrow"/>
        <family val="2"/>
        <charset val="204"/>
      </rPr>
      <t xml:space="preserve">255*80T*30/20 mm </t>
    </r>
  </si>
  <si>
    <r>
      <t xml:space="preserve">255 Forest Long Life
</t>
    </r>
    <r>
      <rPr>
        <sz val="11"/>
        <rFont val="Arial Narrow"/>
        <family val="2"/>
        <charset val="204"/>
      </rPr>
      <t xml:space="preserve">255*100T*30/20 mm </t>
    </r>
  </si>
  <si>
    <r>
      <t xml:space="preserve">260 Forest Long Life
</t>
    </r>
    <r>
      <rPr>
        <sz val="11"/>
        <rFont val="Arial Narrow"/>
        <family val="2"/>
        <charset val="204"/>
      </rPr>
      <t xml:space="preserve">260*60Т*30/20 mm </t>
    </r>
  </si>
  <si>
    <r>
      <t xml:space="preserve">260 Forest Long Life
</t>
    </r>
    <r>
      <rPr>
        <sz val="11"/>
        <rFont val="Arial Narrow"/>
        <family val="2"/>
        <charset val="204"/>
      </rPr>
      <t>260*80Т*30/20 mm</t>
    </r>
  </si>
  <si>
    <r>
      <t xml:space="preserve">300 Forest Long Life
</t>
    </r>
    <r>
      <rPr>
        <sz val="11"/>
        <rFont val="Arial Narrow"/>
        <family val="2"/>
        <charset val="204"/>
      </rPr>
      <t>300*24T*32/30 mm</t>
    </r>
  </si>
  <si>
    <r>
      <t xml:space="preserve">300 Forest Long Life
</t>
    </r>
    <r>
      <rPr>
        <sz val="11"/>
        <rFont val="Arial Narrow"/>
        <family val="2"/>
        <charset val="204"/>
      </rPr>
      <t xml:space="preserve">300*48T*32/30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</si>
  <si>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350*24Т*32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</si>
  <si>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350*24Т*50 mm </t>
    </r>
  </si>
  <si>
    <r>
      <t xml:space="preserve">350 Forest Long Life
</t>
    </r>
    <r>
      <rPr>
        <sz val="11"/>
        <rFont val="Arial Narrow"/>
        <family val="2"/>
        <charset val="204"/>
      </rPr>
      <t xml:space="preserve">350*60Т*50 mm </t>
    </r>
  </si>
  <si>
    <r>
      <t xml:space="preserve">400 Forest Long Life
</t>
    </r>
    <r>
      <rPr>
        <sz val="11"/>
        <rFont val="Arial Narrow"/>
        <family val="2"/>
        <charset val="204"/>
      </rPr>
      <t xml:space="preserve">400*24T*50 mm </t>
    </r>
    <r>
      <rPr>
        <b/>
        <sz val="11"/>
        <rFont val="Arial Narrow"/>
        <family val="2"/>
        <charset val="204"/>
      </rPr>
      <t xml:space="preserve"> </t>
    </r>
  </si>
  <si>
    <r>
      <t xml:space="preserve">400 Forest Long Life
</t>
    </r>
    <r>
      <rPr>
        <sz val="11"/>
        <rFont val="Arial Narrow"/>
        <family val="2"/>
        <charset val="204"/>
      </rPr>
      <t xml:space="preserve">400*60T*50 mm </t>
    </r>
  </si>
  <si>
    <r>
      <t xml:space="preserve">160 Multi Material
</t>
    </r>
    <r>
      <rPr>
        <sz val="11"/>
        <rFont val="Arial Narrow"/>
        <family val="2"/>
        <charset val="204"/>
      </rPr>
      <t xml:space="preserve">160*48T*32/20 mm  </t>
    </r>
  </si>
  <si>
    <r>
      <t xml:space="preserve">165 Multi Material
</t>
    </r>
    <r>
      <rPr>
        <sz val="11"/>
        <rFont val="Arial Narrow"/>
        <family val="2"/>
        <charset val="204"/>
      </rPr>
      <t>165*56T*32/30/20 mm</t>
    </r>
  </si>
  <si>
    <r>
      <t xml:space="preserve">190 Multi Material
</t>
    </r>
    <r>
      <rPr>
        <sz val="11"/>
        <rFont val="Arial Narrow"/>
        <family val="2"/>
        <charset val="204"/>
      </rPr>
      <t xml:space="preserve">190*64T*30/20 mm </t>
    </r>
  </si>
  <si>
    <r>
      <t xml:space="preserve">200 Multi Material
</t>
    </r>
    <r>
      <rPr>
        <sz val="11"/>
        <rFont val="Arial Narrow"/>
        <family val="2"/>
        <charset val="204"/>
      </rPr>
      <t>200*56T*32/30 mm</t>
    </r>
  </si>
  <si>
    <r>
      <t xml:space="preserve">210 Multi Material
</t>
    </r>
    <r>
      <rPr>
        <sz val="11"/>
        <rFont val="Arial Narrow"/>
        <family val="2"/>
        <charset val="204"/>
      </rPr>
      <t>210*60T*32/30 mm</t>
    </r>
  </si>
  <si>
    <r>
      <t xml:space="preserve">216 Multi Material
</t>
    </r>
    <r>
      <rPr>
        <sz val="11"/>
        <rFont val="Arial Narrow"/>
        <family val="2"/>
        <charset val="204"/>
      </rPr>
      <t>216*60T*30/20 mm</t>
    </r>
  </si>
  <si>
    <r>
      <t xml:space="preserve">255 Multi Material
</t>
    </r>
    <r>
      <rPr>
        <sz val="11"/>
        <rFont val="Arial Narrow"/>
        <family val="2"/>
        <charset val="204"/>
      </rPr>
      <t xml:space="preserve">255*100T*30/20 mm </t>
    </r>
  </si>
  <si>
    <t>Кольцо 25,4/20</t>
  </si>
  <si>
    <t>Кольцо 25,4/22,23</t>
  </si>
  <si>
    <t>Кольцо 32/25,4</t>
  </si>
  <si>
    <r>
      <t xml:space="preserve">Удлинитель 400 mm для алмазных коронок по бетону 
</t>
    </r>
    <r>
      <rPr>
        <sz val="11"/>
        <rFont val="Arial Narrow"/>
        <family val="2"/>
        <charset val="204"/>
      </rPr>
      <t xml:space="preserve">(М16/sds plus) </t>
    </r>
  </si>
  <si>
    <r>
      <t xml:space="preserve">Хвостовик. Удлинитель 100 mm с центрирующим сверлом для алмазных коронок по керамограниту. </t>
    </r>
    <r>
      <rPr>
        <sz val="11"/>
        <rFont val="Arial Narrow"/>
        <family val="2"/>
        <charset val="204"/>
      </rPr>
      <t xml:space="preserve">(M14/sds plus) </t>
    </r>
  </si>
  <si>
    <r>
      <t xml:space="preserve">Хвостовик. Удлинитель 100 mm с центрирующим сверлом для алмазных коронок по бетону. </t>
    </r>
    <r>
      <rPr>
        <sz val="11"/>
        <rFont val="Arial Narrow"/>
        <family val="2"/>
        <charset val="204"/>
      </rPr>
      <t xml:space="preserve">(М16/sds plus) </t>
    </r>
  </si>
  <si>
    <r>
      <t xml:space="preserve">Чашка алмазная Сегментная двухрядная серия Segment Pro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Отличаются повышенным ресурсом работоспособности.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грубых шлифовальных работ</t>
    </r>
  </si>
  <si>
    <r>
      <t xml:space="preserve">Чашка алмазная cегментная двухрядная серия New Formula Segment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грубых шлифовальных работ</t>
    </r>
  </si>
  <si>
    <t xml:space="preserve"> 125 Чашка Hilberg Boomerang </t>
  </si>
  <si>
    <r>
      <t>Чашка алмазная серия New Formula Turbo</t>
    </r>
    <r>
      <rPr>
        <sz val="22"/>
        <rFont val="Arial Narrow"/>
        <family val="2"/>
        <charset val="204"/>
      </rPr>
      <t xml:space="preserve">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чистовых шлифовальных работ</t>
    </r>
  </si>
  <si>
    <r>
      <t>Чашка алмазная серия Turbo Pro</t>
    </r>
    <r>
      <rPr>
        <sz val="22"/>
        <rFont val="Arial Narrow"/>
        <family val="2"/>
        <charset val="204"/>
      </rPr>
      <t xml:space="preserve">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Отличаются повышенным ресурсом работоспособности.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чистовых шлифовальных работ</t>
    </r>
  </si>
  <si>
    <t>100 Держатель Soft</t>
  </si>
  <si>
    <t>100 Держатель Hard</t>
  </si>
  <si>
    <r>
      <t xml:space="preserve">300 Hilberg Industrial Hard Laser
</t>
    </r>
    <r>
      <rPr>
        <sz val="11"/>
        <rFont val="Arial Narrow"/>
        <family val="2"/>
        <charset val="204"/>
      </rPr>
      <t xml:space="preserve">300*10*25.4/12 mm </t>
    </r>
  </si>
  <si>
    <r>
      <t xml:space="preserve">350 Hilberg Industrial Hard Laser
</t>
    </r>
    <r>
      <rPr>
        <sz val="11"/>
        <rFont val="Arial Narrow"/>
        <family val="2"/>
        <charset val="204"/>
      </rPr>
      <t>350*10*25,4/12 mm</t>
    </r>
  </si>
  <si>
    <r>
      <t xml:space="preserve">400 Hilberg Industrial Hard Laser
</t>
    </r>
    <r>
      <rPr>
        <sz val="11"/>
        <rFont val="Arial Narrow"/>
        <family val="2"/>
        <charset val="204"/>
      </rPr>
      <t xml:space="preserve">400*10*25.4/12 mm </t>
    </r>
  </si>
  <si>
    <r>
      <t xml:space="preserve">450 Hilberg Industrial Hard Laser
</t>
    </r>
    <r>
      <rPr>
        <sz val="11"/>
        <rFont val="Arial Narrow"/>
        <family val="2"/>
        <charset val="204"/>
      </rPr>
      <t xml:space="preserve">450*10*25.4/12 mm </t>
    </r>
  </si>
  <si>
    <r>
      <t xml:space="preserve">500 Hilberg Industrial Hard Laser
</t>
    </r>
    <r>
      <rPr>
        <sz val="11"/>
        <rFont val="Arial Narrow"/>
        <family val="2"/>
        <charset val="204"/>
      </rPr>
      <t xml:space="preserve">500*10*25.4/12 mm </t>
    </r>
  </si>
  <si>
    <r>
      <t xml:space="preserve">600 Hilberg Industrial Hard Laser
</t>
    </r>
    <r>
      <rPr>
        <sz val="11"/>
        <rFont val="Arial Narrow"/>
        <family val="2"/>
        <charset val="204"/>
      </rPr>
      <t>600*10*25.4/12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</si>
  <si>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125 Grand Ultra Turbo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</si>
  <si>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Grand Ultra Turbo 
</t>
    </r>
    <r>
      <rPr>
        <sz val="11"/>
        <rFont val="Arial Narrow"/>
        <family val="2"/>
        <charset val="204"/>
      </rPr>
      <t>150*10*22.23 mm</t>
    </r>
  </si>
  <si>
    <r>
      <t xml:space="preserve">230 Grand Ultra Turbo
</t>
    </r>
    <r>
      <rPr>
        <sz val="11"/>
        <rFont val="Arial Narrow"/>
        <family val="2"/>
        <charset val="204"/>
      </rPr>
      <t xml:space="preserve">230*10*22.23 mm </t>
    </r>
  </si>
  <si>
    <r>
      <t xml:space="preserve">125 Hilberg Super Turbo
</t>
    </r>
    <r>
      <rPr>
        <sz val="11"/>
        <rFont val="Arial Narrow"/>
        <family val="2"/>
        <charset val="204"/>
      </rPr>
      <t>125*10*22,23 mm</t>
    </r>
  </si>
  <si>
    <r>
      <t xml:space="preserve">230 Hilberg Super Turbo
</t>
    </r>
    <r>
      <rPr>
        <sz val="11"/>
        <rFont val="Arial Narrow"/>
        <family val="2"/>
        <charset val="204"/>
      </rPr>
      <t>230*10*22,23 mm</t>
    </r>
  </si>
  <si>
    <r>
      <t xml:space="preserve">125 Grand Ultra Turbo Granite 
</t>
    </r>
    <r>
      <rPr>
        <sz val="11"/>
        <rFont val="Arial Narrow"/>
        <family val="2"/>
        <charset val="204"/>
      </rPr>
      <t>125*10*22.23 mm</t>
    </r>
  </si>
  <si>
    <r>
      <t xml:space="preserve">65 Flange
</t>
    </r>
    <r>
      <rPr>
        <sz val="11"/>
        <rFont val="Arial Narrow"/>
        <family val="2"/>
        <charset val="204"/>
      </rPr>
      <t>65*m-14*10 mm</t>
    </r>
  </si>
  <si>
    <r>
      <t xml:space="preserve">80 Flange
</t>
    </r>
    <r>
      <rPr>
        <sz val="11"/>
        <rFont val="Arial Narrow"/>
        <family val="2"/>
        <charset val="204"/>
      </rPr>
      <t>80*m-14*10 mm</t>
    </r>
  </si>
  <si>
    <r>
      <t xml:space="preserve">105 Flange
</t>
    </r>
    <r>
      <rPr>
        <sz val="11"/>
        <rFont val="Arial Narrow"/>
        <family val="2"/>
        <charset val="204"/>
      </rPr>
      <t>105*m-14*10 mm</t>
    </r>
  </si>
  <si>
    <r>
      <t xml:space="preserve">125 Flange
</t>
    </r>
    <r>
      <rPr>
        <sz val="11"/>
        <rFont val="Arial Narrow"/>
        <family val="2"/>
        <charset val="204"/>
      </rPr>
      <t xml:space="preserve">125*m-14*10 mm  </t>
    </r>
  </si>
  <si>
    <r>
      <t xml:space="preserve">230 Flange
</t>
    </r>
    <r>
      <rPr>
        <sz val="11"/>
        <rFont val="Arial Narrow"/>
        <family val="2"/>
        <charset val="204"/>
      </rPr>
      <t>230*m-14*10 mm</t>
    </r>
  </si>
  <si>
    <r>
      <t xml:space="preserve">Турбо с фланцем (M-14) серия Flange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гранит, мрамор.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</si>
  <si>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125 Multi Granite
</t>
    </r>
    <r>
      <rPr>
        <sz val="11"/>
        <rFont val="Arial Narrow"/>
        <family val="2"/>
        <charset val="204"/>
      </rPr>
      <t>125*2,8/1,8*8*м14</t>
    </r>
  </si>
  <si>
    <r>
      <t xml:space="preserve">230 Multi Granite
</t>
    </r>
    <r>
      <rPr>
        <sz val="11"/>
        <rFont val="Arial Narrow"/>
        <family val="2"/>
        <charset val="204"/>
      </rPr>
      <t xml:space="preserve"> 230*3,2/2,0*10*м14</t>
    </r>
  </si>
  <si>
    <r>
      <t xml:space="preserve">76 </t>
    </r>
    <r>
      <rPr>
        <b/>
        <sz val="11"/>
        <color theme="1"/>
        <rFont val="Arial Narrow"/>
        <family val="2"/>
        <charset val="204"/>
      </rPr>
      <t xml:space="preserve">Grand Turbo Thin для Мини УШМ
</t>
    </r>
    <r>
      <rPr>
        <sz val="11"/>
        <color theme="1"/>
        <rFont val="Arial Narrow"/>
        <family val="2"/>
        <charset val="204"/>
      </rPr>
      <t>76*8*10</t>
    </r>
    <r>
      <rPr>
        <b/>
        <sz val="11"/>
        <color theme="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Толщина реж. кромки 1.2 mm</t>
    </r>
  </si>
  <si>
    <r>
      <t xml:space="preserve">125 Grand Turbo Thin
</t>
    </r>
    <r>
      <rPr>
        <sz val="11"/>
        <rFont val="Arial Narrow"/>
        <family val="2"/>
        <charset val="204"/>
      </rPr>
      <t>125*8*22.23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Толщина реж. кромки 1.2 mm</t>
    </r>
  </si>
  <si>
    <r>
      <rPr>
        <b/>
        <sz val="11"/>
        <rFont val="Arial Narrow"/>
        <family val="2"/>
        <charset val="204"/>
      </rPr>
      <t xml:space="preserve">150 Grand Turbo Thin
</t>
    </r>
    <r>
      <rPr>
        <sz val="11"/>
        <rFont val="Arial Narrow"/>
        <family val="2"/>
        <charset val="204"/>
      </rPr>
      <t xml:space="preserve">150*8*22.23 Толщина реж. кромки 1.4 mm </t>
    </r>
  </si>
  <si>
    <r>
      <t xml:space="preserve">180 Grand Turbo Thin
</t>
    </r>
    <r>
      <rPr>
        <sz val="11"/>
        <rFont val="Arial Narrow"/>
        <family val="2"/>
        <charset val="204"/>
      </rPr>
      <t xml:space="preserve">180*8*22.23 Толщина реж. кромки 1.5 mm   </t>
    </r>
  </si>
  <si>
    <r>
      <t xml:space="preserve">125 Grand Ultra Segment
</t>
    </r>
    <r>
      <rPr>
        <sz val="11"/>
        <rFont val="Arial Narrow"/>
        <family val="2"/>
        <charset val="204"/>
      </rPr>
      <t xml:space="preserve">125*10*22.23 mm </t>
    </r>
  </si>
  <si>
    <r>
      <t xml:space="preserve">180 Grand Ultra Segment 
</t>
    </r>
    <r>
      <rPr>
        <sz val="11"/>
        <rFont val="Arial Narrow"/>
        <family val="2"/>
        <charset val="204"/>
      </rPr>
      <t xml:space="preserve">180*10*22.23 mm </t>
    </r>
  </si>
  <si>
    <r>
      <t xml:space="preserve">150 Grand Ultra Segment
</t>
    </r>
    <r>
      <rPr>
        <sz val="11"/>
        <rFont val="Arial Narrow"/>
        <family val="2"/>
        <charset val="204"/>
      </rPr>
      <t>150*10*22.23 mm</t>
    </r>
  </si>
  <si>
    <r>
      <t xml:space="preserve">230 Grand Ultra Segment 
</t>
    </r>
    <r>
      <rPr>
        <sz val="11"/>
        <rFont val="Arial Narrow"/>
        <family val="2"/>
        <charset val="204"/>
      </rPr>
      <t xml:space="preserve">230*10*22.23 mm </t>
    </r>
  </si>
  <si>
    <r>
      <t xml:space="preserve">350 Grand Ultra Segment
</t>
    </r>
    <r>
      <rPr>
        <sz val="11"/>
        <rFont val="Arial Narrow"/>
        <family val="2"/>
        <charset val="204"/>
      </rPr>
      <t xml:space="preserve">350*10*25.4  mm (переходное кольцо на 20)  </t>
    </r>
  </si>
  <si>
    <r>
      <t xml:space="preserve">125 Ultra Thin Expert
</t>
    </r>
    <r>
      <rPr>
        <sz val="11"/>
        <rFont val="Arial Narrow"/>
        <family val="2"/>
        <charset val="204"/>
      </rPr>
      <t xml:space="preserve">125*10*22.23 Толщина реж. кромки 1.3 mm </t>
    </r>
  </si>
  <si>
    <r>
      <t xml:space="preserve">150 Ultra Thin Premium
</t>
    </r>
    <r>
      <rPr>
        <sz val="11"/>
        <rFont val="Arial Narrow"/>
        <family val="2"/>
        <charset val="204"/>
      </rPr>
      <t xml:space="preserve">150*10*22.23 Толщина реж. кромки 1.45 mm </t>
    </r>
  </si>
  <si>
    <r>
      <t xml:space="preserve">180 Ultra Thin Premium 
</t>
    </r>
    <r>
      <rPr>
        <sz val="11"/>
        <rFont val="Arial Narrow"/>
        <family val="2"/>
        <charset val="204"/>
      </rPr>
      <t>180*8*25.4 Толщина реж. кромки 1.6 mm  
(переходное кольцо на 22.23)</t>
    </r>
  </si>
  <si>
    <r>
      <t xml:space="preserve">200 Ultra Thin Premium
</t>
    </r>
    <r>
      <rPr>
        <sz val="11"/>
        <rFont val="Arial Narrow"/>
        <family val="2"/>
        <charset val="204"/>
      </rPr>
      <t>200*8*25.4 Толщина реж. кромки 1.7 mm  
(переходное кольцо на 22.23)</t>
    </r>
  </si>
  <si>
    <r>
      <t xml:space="preserve">230 Ultra Thin Premium
</t>
    </r>
    <r>
      <rPr>
        <sz val="11"/>
        <rFont val="Arial Narrow"/>
        <family val="2"/>
        <charset val="204"/>
      </rPr>
      <t xml:space="preserve">230*10*25.4 Толщина реж. кромки 1.7 mm  
(переходное кольцо на 22.23) </t>
    </r>
  </si>
  <si>
    <r>
      <t xml:space="preserve">250 Ultra Thin Premium
</t>
    </r>
    <r>
      <rPr>
        <sz val="11"/>
        <rFont val="Arial Narrow"/>
        <family val="2"/>
        <charset val="204"/>
      </rPr>
      <t>250*10*25.4 Толщина реж. кромки 1.8 mm  
(переходное кольцо на 22.23)</t>
    </r>
  </si>
  <si>
    <r>
      <t xml:space="preserve">300 Ultra Thin Premium   
</t>
    </r>
    <r>
      <rPr>
        <sz val="11"/>
        <rFont val="Arial Narrow"/>
        <family val="2"/>
        <charset val="204"/>
      </rPr>
      <t xml:space="preserve">300*11*32 Толщина реж. кромки 2 mm  
(переходное кольцо на 22.23)  </t>
    </r>
  </si>
  <si>
    <r>
      <t xml:space="preserve">350 СUltra Thin Premium
</t>
    </r>
    <r>
      <rPr>
        <sz val="11"/>
        <rFont val="Arial Narrow"/>
        <family val="2"/>
        <charset val="204"/>
      </rPr>
      <t>350*11*32/25.4 Толщина реж. кромки  2.2mm  
(переходное кольцо на 22.23)</t>
    </r>
    <r>
      <rPr>
        <b/>
        <sz val="11"/>
        <rFont val="Arial Narrow"/>
        <family val="2"/>
        <charset val="204"/>
      </rPr>
      <t xml:space="preserve"> </t>
    </r>
  </si>
  <si>
    <r>
      <t xml:space="preserve">115 Expert Гранит
</t>
    </r>
    <r>
      <rPr>
        <sz val="11"/>
        <rFont val="Arial Narrow"/>
        <family val="2"/>
        <charset val="204"/>
      </rPr>
      <t>115*8*22.23 Толщина реж. кромки 1.4 mm</t>
    </r>
  </si>
  <si>
    <r>
      <t xml:space="preserve">125 Expert Гранит
</t>
    </r>
    <r>
      <rPr>
        <sz val="11"/>
        <rFont val="Arial Narrow"/>
        <family val="2"/>
        <charset val="204"/>
      </rPr>
      <t xml:space="preserve">125*8*22.23 Толщина реж. кромки 1.4 mm </t>
    </r>
  </si>
  <si>
    <r>
      <t xml:space="preserve">180 Expert Гранит
</t>
    </r>
    <r>
      <rPr>
        <sz val="11"/>
        <rFont val="Arial Narrow"/>
        <family val="2"/>
        <charset val="204"/>
      </rPr>
      <t>180*8*25.4 Толщина реж. кромки 1.8 mm</t>
    </r>
  </si>
  <si>
    <r>
      <t xml:space="preserve">200 Expert Гранит
</t>
    </r>
    <r>
      <rPr>
        <sz val="11"/>
        <rFont val="Arial Narrow"/>
        <family val="2"/>
        <charset val="204"/>
      </rPr>
      <t xml:space="preserve"> 200*8*25.4 Толщина реж. кромки 1.85 mm </t>
    </r>
  </si>
  <si>
    <r>
      <t xml:space="preserve">230 Expert Гранит
</t>
    </r>
    <r>
      <rPr>
        <sz val="11"/>
        <rFont val="Arial Narrow"/>
        <family val="2"/>
        <charset val="204"/>
      </rPr>
      <t>230*8*25.4 Толщина реж. кромки 2,0 mm</t>
    </r>
  </si>
  <si>
    <r>
      <t xml:space="preserve">250 Expert Гранит 
</t>
    </r>
    <r>
      <rPr>
        <sz val="11"/>
        <rFont val="Arial Narrow"/>
        <family val="2"/>
        <charset val="204"/>
      </rPr>
      <t>250*8*25.4 Толщина реж. кромки 2.0 mm</t>
    </r>
  </si>
  <si>
    <r>
      <t xml:space="preserve">300 Expert Гранит    
</t>
    </r>
    <r>
      <rPr>
        <sz val="11"/>
        <rFont val="Arial Narrow"/>
        <family val="2"/>
        <charset val="204"/>
      </rPr>
      <t xml:space="preserve">300*8*32 Толщина реж. кромки 2.4 mm 
(переходное кольцо на 25.4) </t>
    </r>
  </si>
  <si>
    <r>
      <t xml:space="preserve">350 Expert Гранит
</t>
    </r>
    <r>
      <rPr>
        <sz val="11"/>
        <rFont val="Arial Narrow"/>
        <family val="2"/>
        <charset val="204"/>
      </rPr>
      <t>350*8*25.4 Толщина реж. кромки 2.4 mm</t>
    </r>
  </si>
  <si>
    <r>
      <t xml:space="preserve">400 Expert Гранит
</t>
    </r>
    <r>
      <rPr>
        <sz val="11"/>
        <rFont val="Arial Narrow"/>
        <family val="2"/>
        <charset val="204"/>
      </rPr>
      <t xml:space="preserve">400*8*25.4 Толщина реж. кромки 3,6 mm  </t>
    </r>
  </si>
  <si>
    <t>Кондуктор Ø 6-83 mm</t>
  </si>
  <si>
    <t>Кондуктор Ø 4-12 mm</t>
  </si>
  <si>
    <r>
      <t xml:space="preserve">160 Hilberg Industrial Ламинат
</t>
    </r>
    <r>
      <rPr>
        <sz val="11"/>
        <rFont val="Arial Narrow"/>
        <family val="2"/>
        <charset val="204"/>
      </rPr>
      <t>160*48Т*20 mm</t>
    </r>
  </si>
  <si>
    <r>
      <t xml:space="preserve">165 Hilberg Industrial Ламинат
</t>
    </r>
    <r>
      <rPr>
        <sz val="11"/>
        <rFont val="Arial Narrow"/>
        <family val="2"/>
        <charset val="204"/>
      </rPr>
      <t>165*56Т*20 mm</t>
    </r>
  </si>
  <si>
    <r>
      <t xml:space="preserve">180 Hilberg Industrial Ламинат
</t>
    </r>
    <r>
      <rPr>
        <sz val="11"/>
        <rFont val="Arial Narrow"/>
        <family val="2"/>
        <charset val="204"/>
      </rPr>
      <t>180*60Т*20 mm</t>
    </r>
  </si>
  <si>
    <r>
      <t xml:space="preserve">185 Hilberg Industrial Ламинат
</t>
    </r>
    <r>
      <rPr>
        <sz val="11"/>
        <rFont val="Arial Narrow"/>
        <family val="2"/>
        <charset val="204"/>
      </rPr>
      <t>185*60Т*30/20 mm</t>
    </r>
  </si>
  <si>
    <r>
      <t xml:space="preserve">190 Hilberg Industrial Ламинат
</t>
    </r>
    <r>
      <rPr>
        <sz val="11"/>
        <rFont val="Arial Narrow"/>
        <family val="2"/>
        <charset val="204"/>
      </rPr>
      <t>190*64Т*30/20 mm</t>
    </r>
  </si>
  <si>
    <r>
      <t xml:space="preserve">200 Hilberg Industrial Ламинат
</t>
    </r>
    <r>
      <rPr>
        <sz val="11"/>
        <rFont val="Arial Narrow"/>
        <family val="2"/>
        <charset val="204"/>
      </rPr>
      <t>200*80Т*30 mm</t>
    </r>
  </si>
  <si>
    <r>
      <t xml:space="preserve">210 Hilberg Industrial Ламинат
</t>
    </r>
    <r>
      <rPr>
        <sz val="11"/>
        <rFont val="Arial Narrow"/>
        <family val="2"/>
        <charset val="204"/>
      </rPr>
      <t>210*80Т*30 mm</t>
    </r>
  </si>
  <si>
    <r>
      <t xml:space="preserve">216 Hilberg Industrial Ламинат
</t>
    </r>
    <r>
      <rPr>
        <sz val="11"/>
        <rFont val="Arial Narrow"/>
        <family val="2"/>
        <charset val="204"/>
      </rPr>
      <t>216*80Т*30 mm</t>
    </r>
  </si>
  <si>
    <r>
      <t xml:space="preserve">230 Hilberg Industrial Ламинат
</t>
    </r>
    <r>
      <rPr>
        <sz val="11"/>
        <rFont val="Arial Narrow"/>
        <family val="2"/>
        <charset val="204"/>
      </rPr>
      <t>230*80Т*30 mm</t>
    </r>
  </si>
  <si>
    <r>
      <t xml:space="preserve">250 Hilberg Industrial Ламинат
</t>
    </r>
    <r>
      <rPr>
        <sz val="11"/>
        <rFont val="Arial Narrow"/>
        <family val="2"/>
        <charset val="204"/>
      </rPr>
      <t>250*100Т*30 mm</t>
    </r>
  </si>
  <si>
    <r>
      <t xml:space="preserve">255 Hilberg Industrial Ламинат
</t>
    </r>
    <r>
      <rPr>
        <sz val="11"/>
        <rFont val="Arial Narrow"/>
        <family val="2"/>
        <charset val="204"/>
      </rPr>
      <t>255*100Т*30 mm</t>
    </r>
  </si>
  <si>
    <r>
      <t xml:space="preserve">300 Hilberg Industrial Ламинат
</t>
    </r>
    <r>
      <rPr>
        <sz val="11"/>
        <rFont val="Arial Narrow"/>
        <family val="2"/>
        <charset val="204"/>
      </rPr>
      <t>300*120Т*30 mm</t>
    </r>
  </si>
  <si>
    <r>
      <t xml:space="preserve">305 Hilberg Industrial Ламинат
</t>
    </r>
    <r>
      <rPr>
        <sz val="11"/>
        <rFont val="Arial Narrow"/>
        <family val="2"/>
        <charset val="204"/>
      </rPr>
      <t>305*120Т*30 mm</t>
    </r>
  </si>
  <si>
    <r>
      <t xml:space="preserve">125 Ultra Thin Premium
</t>
    </r>
    <r>
      <rPr>
        <sz val="11"/>
        <rFont val="Arial Narrow"/>
        <family val="2"/>
        <charset val="204"/>
      </rPr>
      <t>125*8*22.23 Толщина реж. кромки 1.2 mm</t>
    </r>
  </si>
  <si>
    <r>
      <t xml:space="preserve">115 Ultra Thin Premium
</t>
    </r>
    <r>
      <rPr>
        <sz val="11"/>
        <rFont val="Arial Narrow"/>
        <family val="2"/>
        <charset val="204"/>
      </rPr>
      <t>115*8*22.23 Толщина реж. кромки 1.2 mm</t>
    </r>
  </si>
  <si>
    <r>
      <t xml:space="preserve">190 Forest Long Life
</t>
    </r>
    <r>
      <rPr>
        <sz val="11"/>
        <rFont val="Arial Narrow"/>
        <family val="2"/>
        <charset val="204"/>
      </rPr>
      <t>190*24T*20 mm</t>
    </r>
  </si>
  <si>
    <r>
      <t xml:space="preserve">190 Forest Long Life
</t>
    </r>
    <r>
      <rPr>
        <sz val="11"/>
        <rFont val="Arial Narrow"/>
        <family val="2"/>
        <charset val="204"/>
      </rPr>
      <t>190*36Т*20 mm</t>
    </r>
  </si>
  <si>
    <r>
      <t xml:space="preserve">190 Forest Long Life
</t>
    </r>
    <r>
      <rPr>
        <sz val="11"/>
        <rFont val="Arial Narrow"/>
        <family val="2"/>
        <charset val="204"/>
      </rPr>
      <t>190*48T*20 mm</t>
    </r>
  </si>
  <si>
    <t>FLL843</t>
  </si>
  <si>
    <t>FLL844</t>
  </si>
  <si>
    <t>FLL845</t>
  </si>
  <si>
    <r>
      <t xml:space="preserve">125 Сегмент PRO 
</t>
    </r>
    <r>
      <rPr>
        <sz val="11"/>
        <rFont val="Arial Narrow"/>
        <family val="2"/>
        <charset val="204"/>
      </rPr>
      <t xml:space="preserve">125*10*22.23 mm </t>
    </r>
  </si>
  <si>
    <r>
      <t>76</t>
    </r>
    <r>
      <rPr>
        <sz val="11"/>
        <color theme="1"/>
        <rFont val="Arial Narrow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>Ultra Thin Expert для Мини УШМ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76*5*10 Толщина реж. кромки 1.2 mm</t>
    </r>
  </si>
  <si>
    <r>
      <t xml:space="preserve">Держатель для АГШК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крепления алмазных гибких шлифовальных кругов на М-14 (УШМ), под зажимной патрон </t>
    </r>
  </si>
  <si>
    <r>
      <rPr>
        <sz val="24"/>
        <rFont val="Arial Narrow"/>
        <family val="2"/>
        <charset val="204"/>
      </rPr>
      <t xml:space="preserve">Диск алмазный отрезной </t>
    </r>
    <r>
      <rPr>
        <b/>
        <sz val="24"/>
        <rFont val="Arial Narrow"/>
        <family val="2"/>
        <charset val="204"/>
      </rPr>
      <t>турбо-сегментный</t>
    </r>
    <r>
      <rPr>
        <sz val="24"/>
        <rFont val="Arial Narrow"/>
        <family val="2"/>
        <charset val="204"/>
      </rPr>
      <t xml:space="preserve"> </t>
    </r>
    <r>
      <rPr>
        <b/>
        <sz val="24"/>
        <rFont val="Arial Narrow"/>
        <family val="2"/>
        <charset val="204"/>
      </rPr>
      <t>по БЕТОНУ</t>
    </r>
  </si>
  <si>
    <r>
      <rPr>
        <sz val="24"/>
        <rFont val="Arial Narrow"/>
        <family val="2"/>
        <charset val="204"/>
      </rPr>
      <t xml:space="preserve">Диски алмазные отрезные </t>
    </r>
    <r>
      <rPr>
        <b/>
        <sz val="24"/>
        <rFont val="Arial Narrow"/>
        <family val="2"/>
        <charset val="204"/>
      </rPr>
      <t>турбо-сегментные по ЖЕЛЕЗОБЕТОНУ, АРМИРОВАННОМУ БЕТОНУ</t>
    </r>
  </si>
  <si>
    <r>
      <rPr>
        <sz val="24"/>
        <rFont val="Arial Narrow"/>
        <family val="2"/>
        <charset val="204"/>
      </rPr>
      <t>Диски алмазные отрезные</t>
    </r>
    <r>
      <rPr>
        <b/>
        <sz val="24"/>
        <rFont val="Arial Narrow"/>
        <family val="2"/>
        <charset val="204"/>
      </rPr>
      <t xml:space="preserve"> УНИВЕРСАЛЬНЫЕ</t>
    </r>
  </si>
  <si>
    <r>
      <t xml:space="preserve">Hilberg пильный серия Industrial Алюминий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листовой и профильный алюминий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профессиональные высокопроизводительные диски, для чистого и точного реза по алюминию </t>
    </r>
  </si>
  <si>
    <r>
      <t xml:space="preserve">Удлинители и хвостовики для алмазных коронок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хвостовики и удлинители для алмазных коронок по бетону и керамограниту. 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>удлинители для алмазных коронок позволяют высверливать отверстия  глубиной до 400 мм с помощью перфоратора или дрели. 
Хвостовик арт.290500, в сочетании с алмазными коронками серии Grand Silver Welding по керамограниту и граниту, позволяет  высверливать отверстия в бетоне и кирпиче.</t>
    </r>
  </si>
  <si>
    <r>
      <rPr>
        <sz val="24"/>
        <rFont val="Arial Narrow"/>
        <family val="2"/>
        <charset val="204"/>
      </rPr>
      <t>Чашки с твердосплавными напайками</t>
    </r>
    <r>
      <rPr>
        <b/>
        <sz val="24"/>
        <rFont val="Arial Narrow"/>
        <family val="2"/>
        <charset val="204"/>
      </rPr>
      <t xml:space="preserve"> по ДЕРЕВУ</t>
    </r>
  </si>
  <si>
    <t>100 Чашка New Formula Segment</t>
  </si>
  <si>
    <t>115 Чашка New Formula Segment</t>
  </si>
  <si>
    <t>125 Чашка New Formula Segment</t>
  </si>
  <si>
    <t>150 Чашка New Formula Segment</t>
  </si>
  <si>
    <t>180 Чашка New Formula Segment</t>
  </si>
  <si>
    <t>230 Чашка New Formula Segment</t>
  </si>
  <si>
    <t>125 Чашка Segment PRO</t>
  </si>
  <si>
    <t xml:space="preserve">125 Чашка New Formula Turbo </t>
  </si>
  <si>
    <t xml:space="preserve">125 Чашка Turbo Pro </t>
  </si>
  <si>
    <t xml:space="preserve">150 Чашка Turbo Pro </t>
  </si>
  <si>
    <t xml:space="preserve">180 Чашка Turbo Pro </t>
  </si>
  <si>
    <r>
      <t xml:space="preserve">400 Grand Segment Гранит
</t>
    </r>
    <r>
      <rPr>
        <sz val="11"/>
        <rFont val="Arial Narrow"/>
        <family val="2"/>
        <charset val="204"/>
      </rPr>
      <t xml:space="preserve">400*12*50 mm (переходные кольца на 32/25.4) </t>
    </r>
  </si>
  <si>
    <r>
      <t xml:space="preserve">350 Grand Segment Гранит
</t>
    </r>
    <r>
      <rPr>
        <sz val="11"/>
        <rFont val="Arial Narrow"/>
        <family val="2"/>
        <charset val="204"/>
      </rPr>
      <t xml:space="preserve">350*15*50 mm (переходные кольца на 32/25.4) </t>
    </r>
  </si>
  <si>
    <r>
      <t xml:space="preserve">300 Grand Segment Гранит
</t>
    </r>
    <r>
      <rPr>
        <sz val="11"/>
        <rFont val="Arial Narrow"/>
        <family val="2"/>
        <charset val="204"/>
      </rPr>
      <t xml:space="preserve">300*15*50 mm (переходные кольца на 32/25.4) </t>
    </r>
  </si>
  <si>
    <r>
      <t xml:space="preserve">450 Grand Segment Гранит
</t>
    </r>
    <r>
      <rPr>
        <sz val="11"/>
        <rFont val="Arial Narrow"/>
        <family val="2"/>
        <charset val="204"/>
      </rPr>
      <t xml:space="preserve">450*12*50 mm (переходные кольца на 32/25.4) </t>
    </r>
  </si>
  <si>
    <r>
      <t xml:space="preserve">500 Grand Segment Гранит
</t>
    </r>
    <r>
      <rPr>
        <sz val="11"/>
        <rFont val="Arial Narrow"/>
        <family val="2"/>
        <charset val="204"/>
      </rPr>
      <t xml:space="preserve">500*12*90 mm (переходные кольца на 60/50/32) </t>
    </r>
  </si>
  <si>
    <r>
      <t xml:space="preserve">600 Grand Segment Гранит
</t>
    </r>
    <r>
      <rPr>
        <sz val="11"/>
        <rFont val="Arial Narrow"/>
        <family val="2"/>
        <charset val="204"/>
      </rPr>
      <t xml:space="preserve">600*12*90 mm (переходные кольца на 60/50/32) </t>
    </r>
  </si>
  <si>
    <r>
      <t xml:space="preserve">300 Grand Asphalt
</t>
    </r>
    <r>
      <rPr>
        <sz val="11"/>
        <rFont val="Arial Narrow"/>
        <family val="2"/>
        <charset val="204"/>
      </rPr>
      <t>300*10*25.4/12 mm</t>
    </r>
  </si>
  <si>
    <r>
      <t xml:space="preserve">350 Grand Asphalt
</t>
    </r>
    <r>
      <rPr>
        <sz val="11"/>
        <rFont val="Arial Narrow"/>
        <family val="2"/>
        <charset val="204"/>
      </rPr>
      <t>350*10*25.4/12 mm</t>
    </r>
  </si>
  <si>
    <r>
      <t xml:space="preserve">400 Grand Asphalt
</t>
    </r>
    <r>
      <rPr>
        <sz val="11"/>
        <rFont val="Arial Narrow"/>
        <family val="2"/>
        <charset val="204"/>
      </rPr>
      <t>400*10*25.4/12 mm</t>
    </r>
  </si>
  <si>
    <r>
      <t xml:space="preserve">450 Grand Asphalt
</t>
    </r>
    <r>
      <rPr>
        <sz val="11"/>
        <rFont val="Arial Narrow"/>
        <family val="2"/>
        <charset val="204"/>
      </rPr>
      <t>450*10*25.4/12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</si>
  <si>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500 Grand Asphalt
</t>
    </r>
    <r>
      <rPr>
        <sz val="11"/>
        <rFont val="Arial Narrow"/>
        <family val="2"/>
        <charset val="204"/>
      </rPr>
      <t xml:space="preserve">500*10*25.4/12 mm </t>
    </r>
  </si>
  <si>
    <r>
      <t xml:space="preserve">600 Grand Asphalt
</t>
    </r>
    <r>
      <rPr>
        <sz val="11"/>
        <rFont val="Arial Narrow"/>
        <family val="2"/>
        <charset val="204"/>
      </rPr>
      <t xml:space="preserve">600*10*25.4/12 mm </t>
    </r>
  </si>
  <si>
    <r>
      <t xml:space="preserve">300 Grand Segment Песчаник
</t>
    </r>
    <r>
      <rPr>
        <sz val="11"/>
        <rFont val="Arial Narrow"/>
        <family val="2"/>
        <charset val="204"/>
      </rPr>
      <t xml:space="preserve">300*15*32 mm (переходные кольца на 25.4) </t>
    </r>
  </si>
  <si>
    <r>
      <t xml:space="preserve">350 Grand Segment Песчаник
</t>
    </r>
    <r>
      <rPr>
        <sz val="11"/>
        <rFont val="Arial Narrow"/>
        <family val="2"/>
        <charset val="204"/>
      </rPr>
      <t xml:space="preserve">350*15*32 mm (переходные кольца на 25.4) </t>
    </r>
  </si>
  <si>
    <r>
      <t xml:space="preserve">350 Grand Segment Мрамор  
</t>
    </r>
    <r>
      <rPr>
        <sz val="11"/>
        <rFont val="Arial Narrow"/>
        <family val="2"/>
        <charset val="204"/>
      </rPr>
      <t>350*10*50 mm (переходные кольца на 32/25.4)</t>
    </r>
  </si>
  <si>
    <r>
      <t xml:space="preserve">115 Hilberg ультратонкий Hard Materials Х-type
</t>
    </r>
    <r>
      <rPr>
        <sz val="11"/>
        <rFont val="Arial Narrow"/>
        <family val="2"/>
        <charset val="204"/>
      </rPr>
      <t>115*10*22.23 Толщина реж. кромки 1.2 mm</t>
    </r>
  </si>
  <si>
    <r>
      <t xml:space="preserve">125 Hilberg ультратонкий Hard Materials Х-type
</t>
    </r>
    <r>
      <rPr>
        <sz val="11"/>
        <rFont val="Arial Narrow"/>
        <family val="2"/>
        <charset val="204"/>
      </rPr>
      <t>125*10*22.23 Толщина реж. кромки 1.22 mm</t>
    </r>
  </si>
  <si>
    <r>
      <t xml:space="preserve">150 Hilberg ультратонкий Hard Materials Х-type
</t>
    </r>
    <r>
      <rPr>
        <sz val="11"/>
        <rFont val="Arial Narrow"/>
        <family val="2"/>
        <charset val="204"/>
      </rPr>
      <t>150*10*22.23 Толщина реж. кромки 1.5 mm</t>
    </r>
  </si>
  <si>
    <r>
      <t xml:space="preserve">180 Hilberg ультратонкий Hard Materials Х-type
</t>
    </r>
    <r>
      <rPr>
        <sz val="11"/>
        <rFont val="Arial Narrow"/>
        <family val="2"/>
        <charset val="204"/>
      </rPr>
      <t xml:space="preserve">180*10*25.4 Толщина реж. кромки 1.55 mm
(переходное кольцо на 22.23) </t>
    </r>
  </si>
  <si>
    <r>
      <t xml:space="preserve">200 Hilberg ультратонкий Hard Materials Х-type
</t>
    </r>
    <r>
      <rPr>
        <sz val="11"/>
        <rFont val="Arial Narrow"/>
        <family val="2"/>
        <charset val="204"/>
      </rPr>
      <t xml:space="preserve">200*10*25.4 Толщина реж. кромки 1.7 mm
(переходное кольцо на 22.23) </t>
    </r>
  </si>
  <si>
    <r>
      <t xml:space="preserve">230 Hilberg ультратонкий Hard Materials Х-type
</t>
    </r>
    <r>
      <rPr>
        <sz val="11"/>
        <rFont val="Arial Narrow"/>
        <family val="2"/>
        <charset val="204"/>
      </rPr>
      <t>230*10*25.4 Толщина реж. кромки 2 mm 
(переходное кольцо на 22.23)</t>
    </r>
  </si>
  <si>
    <r>
      <t xml:space="preserve">250 Hilberg ультратонкий Hard Materials Х-type
</t>
    </r>
    <r>
      <rPr>
        <sz val="11"/>
        <rFont val="Arial Narrow"/>
        <family val="2"/>
        <charset val="204"/>
      </rPr>
      <t>250*10*25.4 Толщина реж. кромки 2 mm 
(переходное кольцо на 22.23)</t>
    </r>
  </si>
  <si>
    <r>
      <t>300</t>
    </r>
    <r>
      <rPr>
        <sz val="11"/>
        <color theme="1"/>
        <rFont val="Arial Narrow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>Hilberg ультратонкий Hard Materials Х-type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>300*10*32 Толщина реж. кромки 2.2 mm 
(переходное кольцо на 25.4)</t>
    </r>
  </si>
  <si>
    <r>
      <t>350</t>
    </r>
    <r>
      <rPr>
        <b/>
        <sz val="11"/>
        <color theme="1"/>
        <rFont val="Arial Narrow"/>
        <family val="2"/>
        <charset val="204"/>
      </rPr>
      <t xml:space="preserve"> Hilberg ультратонкий Hard Materials Х-type</t>
    </r>
    <r>
      <rPr>
        <sz val="11"/>
        <color theme="1"/>
        <rFont val="Arial Narrow"/>
        <family val="2"/>
        <charset val="204"/>
      </rPr>
      <t xml:space="preserve">
</t>
    </r>
    <r>
      <rPr>
        <sz val="11"/>
        <rFont val="Arial Narrow"/>
        <family val="2"/>
        <charset val="204"/>
      </rPr>
      <t xml:space="preserve">350*10*25.4 Толщина реж. кромки 2.2 mm </t>
    </r>
  </si>
  <si>
    <r>
      <t xml:space="preserve">125  Hilberg ультратонкий Hard Materials S-type
</t>
    </r>
    <r>
      <rPr>
        <sz val="11"/>
        <rFont val="Arial Narrow"/>
        <family val="2"/>
        <charset val="204"/>
      </rPr>
      <t xml:space="preserve">125*10*22.23 Толщина реж. кромки 1.2 mm </t>
    </r>
  </si>
  <si>
    <r>
      <t xml:space="preserve">125 Turbo PRO Железобетон
</t>
    </r>
    <r>
      <rPr>
        <sz val="11"/>
        <rFont val="Arial Narrow"/>
        <family val="2"/>
        <charset val="204"/>
      </rPr>
      <t xml:space="preserve">125*10*22.23 mm  </t>
    </r>
  </si>
  <si>
    <r>
      <t xml:space="preserve">150 Turbo PRO Железобетон
</t>
    </r>
    <r>
      <rPr>
        <sz val="11"/>
        <rFont val="Arial Narrow"/>
        <family val="2"/>
        <charset val="204"/>
      </rPr>
      <t>150*10*22.23 mm</t>
    </r>
  </si>
  <si>
    <r>
      <t xml:space="preserve">230 Turbo PRO Железобетон
</t>
    </r>
    <r>
      <rPr>
        <sz val="11"/>
        <rFont val="Arial Narrow"/>
        <family val="2"/>
        <charset val="204"/>
      </rPr>
      <t xml:space="preserve">230*10*22.23 mm </t>
    </r>
  </si>
  <si>
    <r>
      <t xml:space="preserve">Турбо серия Grand Ultra Turbo Granite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 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Специализированная серия дисков для резки гранита, фланец М-14 не только позволяет устанавливать данный диск на УШМ без зажимной гайки, но и значительно усиливает корпус диска, что дает возможность работать с материалом под любым углом, создавая дополнительные возможности в работе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</si>
  <si>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230 Hilberg Super Wood
</t>
    </r>
    <r>
      <rPr>
        <sz val="11"/>
        <rFont val="Arial Narrow"/>
        <family val="2"/>
        <charset val="204"/>
      </rPr>
      <t xml:space="preserve">230*22.23 </t>
    </r>
  </si>
  <si>
    <r>
      <rPr>
        <sz val="24"/>
        <rFont val="Arial Narrow"/>
        <family val="2"/>
        <charset val="204"/>
      </rPr>
      <t>Коронки алмазные</t>
    </r>
    <r>
      <rPr>
        <b/>
        <sz val="24"/>
        <rFont val="Arial Narrow"/>
        <family val="2"/>
        <charset val="204"/>
      </rPr>
      <t xml:space="preserve"> по БЕТОНУ и ЖЕЛЕЗОБЕТОНУ</t>
    </r>
  </si>
  <si>
    <t>HC165</t>
  </si>
  <si>
    <r>
      <t xml:space="preserve">165 Hilberg Industrial Фиброцемент
</t>
    </r>
    <r>
      <rPr>
        <sz val="11"/>
        <rFont val="Arial Narrow"/>
        <family val="2"/>
        <charset val="204"/>
      </rPr>
      <t>165*4T*20 mm</t>
    </r>
  </si>
  <si>
    <t xml:space="preserve"> GRF832</t>
  </si>
  <si>
    <t>TP172</t>
  </si>
  <si>
    <t>TP173</t>
  </si>
  <si>
    <t>TP174</t>
  </si>
  <si>
    <t>TP176</t>
  </si>
  <si>
    <r>
      <rPr>
        <b/>
        <sz val="22"/>
        <rFont val="Arial Narrow"/>
        <family val="2"/>
        <charset val="204"/>
      </rPr>
      <t>Коронка алмазная техническим воском серия Universal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керамика, кафель, керамогранит, гранит, мрамор, стекло,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предназначена для сухого сверления в безударном режиме, наличие технического воска в теле коронки способствует дополнительному увеличению ресурса. Хвостовик несъёмный, под зажимной патрон.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</si>
  <si>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rPr>
        <b/>
        <sz val="22"/>
        <rFont val="Arial Narrow"/>
        <family val="2"/>
        <charset val="204"/>
      </rPr>
      <t xml:space="preserve">Алмазный гибкий шлифовальный круг "Черепашка" 4 шага 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шлифовка/полировка камня, гранита, мрамора.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4 mm</t>
    </r>
  </si>
  <si>
    <r>
      <rPr>
        <b/>
        <sz val="22"/>
        <rFont val="Arial Narrow"/>
        <family val="2"/>
        <charset val="204"/>
      </rPr>
      <t xml:space="preserve">Алмазный гибкий шлифовальный круг "Черепашка" 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шлифовка/полировка камня, гранита, мрамора.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4 mm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</si>
  <si>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шлифовка/полировка камня, гранита, мрамора.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сухая шлифовка, высота рабочего слоя 4 mm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</si>
  <si>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шлифовка/полировка камня, гранита, мрамора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мокрая шлифовка, высота рабочего слоя 4 mm</t>
    </r>
  </si>
  <si>
    <r>
      <rPr>
        <b/>
        <sz val="22"/>
        <rFont val="Arial Narrow"/>
        <family val="2"/>
        <charset val="204"/>
      </rPr>
      <t>Алмазный гибкий шлифовальный круг "Черепашка"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шлифовка/полировка камня, гранита, мрамора.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сухая шлифовка, высота рабочего слоя 4 mm</t>
    </r>
  </si>
  <si>
    <r>
      <t xml:space="preserve">125 Hilberg Ultra Thin  
</t>
    </r>
    <r>
      <rPr>
        <sz val="11"/>
        <color rgb="FF000000"/>
        <rFont val="Arial Narrow"/>
        <family val="2"/>
        <charset val="204"/>
      </rPr>
      <t>125*10*22.23 Толщина реж. кромки 1.2 mm</t>
    </r>
  </si>
  <si>
    <t>HP268</t>
  </si>
  <si>
    <t>HP272</t>
  </si>
  <si>
    <t>HM220</t>
  </si>
  <si>
    <t>HM222</t>
  </si>
  <si>
    <t>HM225</t>
  </si>
  <si>
    <t>HM230</t>
  </si>
  <si>
    <t>HM232</t>
  </si>
  <si>
    <t>HM235</t>
  </si>
  <si>
    <t>HM240</t>
  </si>
  <si>
    <t>HM242</t>
  </si>
  <si>
    <t>HM245</t>
  </si>
  <si>
    <t>HM250</t>
  </si>
  <si>
    <t>HM255</t>
  </si>
  <si>
    <t>HM260</t>
  </si>
  <si>
    <r>
      <t xml:space="preserve">180 Turbo PRO Железобетон
</t>
    </r>
    <r>
      <rPr>
        <sz val="11"/>
        <rFont val="Arial Narrow"/>
        <family val="2"/>
        <charset val="204"/>
      </rPr>
      <t xml:space="preserve">180*10*22.23 mm </t>
    </r>
  </si>
  <si>
    <r>
      <t xml:space="preserve">125 Grand Ultra Turbo Granite Flange
</t>
    </r>
    <r>
      <rPr>
        <sz val="11"/>
        <rFont val="Arial Narrow"/>
        <family val="2"/>
        <charset val="204"/>
      </rPr>
      <t>125*10*M14 mm</t>
    </r>
  </si>
  <si>
    <r>
      <t xml:space="preserve">350 Hilberg Industrial Металл
</t>
    </r>
    <r>
      <rPr>
        <sz val="11"/>
        <rFont val="Arial Narrow"/>
        <family val="2"/>
        <charset val="204"/>
      </rPr>
      <t xml:space="preserve">350*80Т*25,4 mm, </t>
    </r>
    <r>
      <rPr>
        <b/>
        <sz val="11"/>
        <rFont val="Arial Narrow"/>
        <family val="2"/>
        <charset val="204"/>
      </rPr>
      <t>MAX RPM 1500</t>
    </r>
  </si>
  <si>
    <r>
      <t xml:space="preserve">230 Сегмент PRO 
</t>
    </r>
    <r>
      <rPr>
        <sz val="11"/>
        <rFont val="Arial Narrow"/>
        <family val="2"/>
        <charset val="204"/>
      </rPr>
      <t xml:space="preserve">230*7,5*22.23 mm </t>
    </r>
  </si>
  <si>
    <t>FLL803</t>
  </si>
  <si>
    <r>
      <t xml:space="preserve">125 Forest Long Life
</t>
    </r>
    <r>
      <rPr>
        <sz val="11"/>
        <rFont val="Arial Narrow"/>
        <family val="2"/>
        <charset val="204"/>
      </rPr>
      <t xml:space="preserve">125*24T*22.23/20 mm </t>
    </r>
  </si>
  <si>
    <t>HI802</t>
  </si>
  <si>
    <t>HI806</t>
  </si>
  <si>
    <r>
      <t xml:space="preserve">125 Hilberg Industrial Hard Laser
</t>
    </r>
    <r>
      <rPr>
        <sz val="11"/>
        <rFont val="Arial Narrow"/>
        <family val="2"/>
        <charset val="204"/>
      </rPr>
      <t xml:space="preserve">125*10*22,23mm </t>
    </r>
  </si>
  <si>
    <r>
      <t xml:space="preserve">300 Laser Trio Бетон
</t>
    </r>
    <r>
      <rPr>
        <sz val="11"/>
        <rFont val="Arial Narrow"/>
        <family val="2"/>
        <charset val="204"/>
      </rPr>
      <t>300*10*25.4/12 mm</t>
    </r>
    <r>
      <rPr>
        <b/>
        <sz val="11"/>
        <rFont val="Arial Narrow"/>
        <family val="2"/>
        <charset val="204"/>
      </rPr>
      <t xml:space="preserve"> </t>
    </r>
  </si>
  <si>
    <r>
      <t xml:space="preserve">250 Hilberg Hyper Thin 
</t>
    </r>
    <r>
      <rPr>
        <sz val="11"/>
        <color rgb="FF000000"/>
        <rFont val="Arial Narrow"/>
        <family val="2"/>
        <charset val="204"/>
      </rPr>
      <t>250*8*25,4 Толщина реж. кромки 1.2 mm</t>
    </r>
  </si>
  <si>
    <t>HM570</t>
  </si>
  <si>
    <r>
      <t xml:space="preserve">Диск пильный серия Forest Long Life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дерево, ДСП, фанера, пластик, композиты. </t>
    </r>
  </si>
  <si>
    <r>
      <t xml:space="preserve">Hilberg пильный серия Industrial Дерево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мягкая и твердая древесина, фанера, ДСП, ЛДСП, МДФ.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профессиональные высокопроизводительные диски, для чистого и точного реза по древесине </t>
    </r>
  </si>
  <si>
    <t>GTS732</t>
  </si>
  <si>
    <t>GTS736</t>
  </si>
  <si>
    <t>UTX520</t>
  </si>
  <si>
    <t>125 Чашка Hilberg Super Wood Cup # 30</t>
  </si>
  <si>
    <t>125 Чашка Hilberg Super Wood Cup # 60 / 80</t>
  </si>
  <si>
    <r>
      <t xml:space="preserve">Hilberg чашка для резки и шлифования серия Super Wood Cup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.дерево, пластик, стеклопластик, кирпич, газосиликат.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 высококачественная чашка с карбид вольфрамовыми напайками для резки и шлифовки.</t>
    </r>
  </si>
  <si>
    <t>125 Чашка шлифовальная # 25 / 30</t>
  </si>
  <si>
    <r>
      <t xml:space="preserve">Hilberg пильный серия Industrial Металл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металл, сталь, чугун.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профессиональные высокопроизводительные диски, для чистого и точного реза. Диски предназначены для применения на низких оборотах, что обеспечивает холодный рез без искр и "пережигания" металла, а отсутствие заусенец гарантирует высокое качество работ.</t>
    </r>
  </si>
  <si>
    <r>
      <t xml:space="preserve">Hilberg пильный серия Industrial Фиброцемент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 фиброцемент, цементосодержащие материалы.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зубья диска выполнены из сверхтвердых поликристаллических алмазов, которые обеспечивают повышенную износостойкость в работе с цементосодержащими материалами.</t>
    </r>
  </si>
  <si>
    <r>
      <t xml:space="preserve">Hilberg серия Super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армированный бетон, гранит, кирпич.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высококачественные диски, для работы со всеми видами твердых материалов. Специализированная режущая кромка, изготовленная по новой технологии "Quadro-Blade", обеспечивает высокую скорость реза и ресурс.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</si>
  <si>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Турбо серия New Formula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для резки широкого спектра твердых и среднеабразивных материалов: бетона, бордюрного камня, кирпича, тротуарной плитки, твердого песчаника, гранита.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диски с рифленой кромкой, имеют более чистый и аккуратный по сравнению с сегментными дисками рез. За счет турбированной кромки увеличивается скорость реза, отверстия на теле диска способствуют лучшему охлаждению и продлевают срок службы. Подходят как для сухого, так и для мокрого реза.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</si>
  <si>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Турбо "Волна" серия New Formula Wave
</t>
    </r>
    <r>
      <rPr>
        <b/>
        <sz val="11"/>
        <rFont val="Arial Narrow"/>
        <family val="2"/>
        <charset val="204"/>
      </rPr>
      <t>Назначение</t>
    </r>
    <r>
      <rPr>
        <sz val="11"/>
        <rFont val="Arial Narrow"/>
        <family val="2"/>
        <charset val="204"/>
      </rPr>
      <t xml:space="preserve">: твердый бетон, бетон, бордюрный камень, огнеупоры, кирпич, тротуарная плитка,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высокоэкономичный усиленный диск с волнистым профилем подходит для сухой и влажной резки. Волнообразная форма способствует предупреждению перегрева, лучшему отводу отработанного материала, дополнительному гашению вибрации, а также снижает нагрузку на УШМ.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</t>
    </r>
  </si>
  <si>
    <r>
      <t xml:space="preserve">Турбо серия Turbo Pro Глубокорез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гранит,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твердый бетон, бетон, огнеупоры, твердый кирпич, бордюрный камень, железобетон.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 рифленой кромкой, компенсационными отверстиями и дополнительными защитными секторами от бокового износа. Эти особенности конструкции позволяют добиться высокой производительности, увеличивают ресурс и стойкость,  даже при работе с максимально твердым и плотными материалами.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</si>
  <si>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Турбо с фланцем (M-14) серия Multi Granite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Универсальные диски для работы с натуральным камнем. За счет увеличенной площади рабочей поверхности  позволяют выполнять широкий спектр работ по резке, шлифовке и снятию фасок. Фланец М-14 позволяет устанавливать данный диск на УШМ без зажимной гайки.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</si>
  <si>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турбо ультратонкий серия Hard Materials S-type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гранит, мрамор, керамика.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S-образная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</si>
  <si>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Турбо ультратонкий серия Grand Turbo Thin 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твердая керамика.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 мелко рифлёной кромкой, горячего прессования, с компенсационными отверстиями. Данные особенности конструкции позволяют работать без водяного охлаждения по керамограниту, без сколов.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</si>
  <si>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Hilberg турбо ультратонкий серия Hard Materials Х-type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керамика.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Х-образная режущая кромка позволяет резать без применения воды. Фланец на корпусе диска, для дополнительной жесткости корпуса, и ультратонкая режущая кромка обеспечивают чистый рез без сколов.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</si>
  <si>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Турбо-сегментный серия New Formula Turbo-Segment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бетон, бордюрный камень, кирпич, тротуарная плитка, твердый песчаник, гранит.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сочетают в себе лучшие качества дисков Turbo (скорость реза ) и Segment (повышенная износостойкость).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</t>
    </r>
  </si>
  <si>
    <r>
      <t xml:space="preserve">Турбо-сегментный серия Сегмент Pro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железобетон, бетон,  бордюрный камень, огнеупоры.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сегментный диск с турбо - сегментной режущей кромкой и повышенной износостойкостью.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холодное прессование</t>
    </r>
  </si>
  <si>
    <r>
      <t xml:space="preserve">Hilberg турбо-сегментный серия Industrial Hard Laser                                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сильно армированный бетон, железобетон, твердый бетон</t>
    </r>
    <r>
      <rPr>
        <b/>
        <sz val="11"/>
        <rFont val="Arial Narrow"/>
        <family val="2"/>
        <charset val="204"/>
      </rPr>
      <t>.                                                                                                         
Особенности:</t>
    </r>
    <r>
      <rPr>
        <sz val="11"/>
        <rFont val="Arial Narrow"/>
        <family val="2"/>
        <charset val="204"/>
      </rPr>
      <t xml:space="preserve"> специализированные диски для штробления и резки особо прочных материалов, обладают повышенным ресурсом и высокой скоростью реза.
</t>
    </r>
    <r>
      <rPr>
        <b/>
        <sz val="11"/>
        <rFont val="Arial Narrow"/>
        <family val="2"/>
        <charset val="204"/>
      </rPr>
      <t xml:space="preserve">Технология производства:  </t>
    </r>
    <r>
      <rPr>
        <sz val="11"/>
        <rFont val="Arial Narrow"/>
        <family val="2"/>
        <charset val="204"/>
      </rPr>
      <t>лазерная наварка</t>
    </r>
    <r>
      <rPr>
        <b/>
        <sz val="11"/>
        <rFont val="Arial Narrow"/>
        <family val="2"/>
        <charset val="204"/>
      </rPr>
      <t xml:space="preserve"> </t>
    </r>
    <r>
      <rPr>
        <b/>
        <sz val="22"/>
        <rFont val="Arial Narrow"/>
        <family val="2"/>
        <charset val="204"/>
      </rPr>
      <t xml:space="preserve">                                        </t>
    </r>
  </si>
  <si>
    <r>
      <t xml:space="preserve">Сегментный серия New Formula Segment   </t>
    </r>
    <r>
      <rPr>
        <b/>
        <sz val="11"/>
        <rFont val="Arial Narrow"/>
        <family val="2"/>
        <charset val="204"/>
      </rPr>
      <t xml:space="preserve">                              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бетон, бордюрный камень, шамотный кирпич, кирпич, тротуарная плитка, твердый песчаник.                                                                                            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сегментные диски - универсальные диски, для широкого спектра строительных работ. Разделение режущей поверхности на сегменты дает возможность отводить отработанный материал и способствует дополнительному охлаждению. Отличительная особенность диска повышенная производительность.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холодное прессование
</t>
    </r>
  </si>
  <si>
    <r>
      <t>Сегментный серия Grand Ultra Segment</t>
    </r>
    <r>
      <rPr>
        <b/>
        <sz val="11"/>
        <rFont val="Arial Narrow"/>
        <family val="2"/>
        <charset val="204"/>
      </rPr>
      <t xml:space="preserve">                                                     
Назначение: </t>
    </r>
    <r>
      <rPr>
        <sz val="11"/>
        <rFont val="Arial Narrow"/>
        <family val="2"/>
        <charset val="204"/>
      </rPr>
      <t xml:space="preserve">для резки высоко и среднеабразивных материалов: армированного бетона,  железобетона, бетона, огнеупоров, кирпича, тротуарной плитки, бордюрного камня, гранита, мрамора. Подходят для резки материалов повышенной твердости.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сегментные диски произведены методом горячего прессования с компенсационными отверстиями для дополнительного охлаждения.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</si>
  <si>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Сегментный серия Laser Trio Бетон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железобетон, твердый бетон, бетон, огнеупоры.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имеют лазерную наварку сегментов, увеличенную ресурсоемкость.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 лазерная наварка</t>
    </r>
  </si>
  <si>
    <r>
      <t xml:space="preserve">Hilberg сегментный серия Hard Materials Laser </t>
    </r>
    <r>
      <rPr>
        <b/>
        <sz val="11"/>
        <rFont val="Arial Narrow"/>
        <family val="2"/>
        <charset val="204"/>
      </rPr>
      <t xml:space="preserve">        </t>
    </r>
    <r>
      <rPr>
        <sz val="11"/>
        <rFont val="Arial Narrow"/>
        <family val="2"/>
        <charset val="204"/>
      </rPr>
      <t xml:space="preserve">                                    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железобетон, твердый бетон, бетон, огнеупоры, гранит.                                   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высокопроизводительные алмазные диски с повышенным ресурсом для работы с особо прочными материалами.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 лазерная наварка</t>
    </r>
  </si>
  <si>
    <r>
      <t xml:space="preserve">Сегментный серия Grand Segment Мрамор        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мрамор.   </t>
    </r>
    <r>
      <rPr>
        <b/>
        <sz val="11"/>
        <rFont val="Arial Narrow"/>
        <family val="2"/>
        <charset val="204"/>
      </rPr>
      <t xml:space="preserve">                  
Особенности: </t>
    </r>
    <r>
      <rPr>
        <sz val="11"/>
        <rFont val="Arial Narrow"/>
        <family val="2"/>
        <charset val="204"/>
      </rPr>
      <t xml:space="preserve">диски специально разработаны  для резки мрамора, произведены методом серебряной пайки, предназначены для работы с водяным охлаждением.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пайка.</t>
    </r>
    <r>
      <rPr>
        <b/>
        <sz val="11"/>
        <rFont val="Arial Narrow"/>
        <family val="2"/>
        <charset val="204"/>
      </rPr>
      <t xml:space="preserve">                                     </t>
    </r>
  </si>
  <si>
    <r>
      <t xml:space="preserve">Сегментный серия Grand Segment Песчаник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песчаник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специализированные алмазные диски для работы с высоко абразивными материалами, произведены методом серебряной пайки, предназначены для работы с водяным охлаждением.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</si>
  <si>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t xml:space="preserve">Hilberg сегментный серия Granite Laser
</t>
    </r>
    <r>
      <rPr>
        <b/>
        <sz val="11"/>
        <rFont val="Arial Narrow"/>
        <family val="2"/>
        <charset val="204"/>
      </rPr>
      <t>Назначение: г</t>
    </r>
    <r>
      <rPr>
        <sz val="11"/>
        <rFont val="Arial Narrow"/>
        <family val="2"/>
        <charset val="204"/>
      </rPr>
      <t xml:space="preserve">ранит.  </t>
    </r>
    <r>
      <rPr>
        <b/>
        <sz val="11"/>
        <rFont val="Arial Narrow"/>
        <family val="2"/>
        <charset val="204"/>
      </rPr>
      <t xml:space="preserve">                   
Особенности: </t>
    </r>
    <r>
      <rPr>
        <sz val="11"/>
        <rFont val="Arial Narrow"/>
        <family val="2"/>
        <charset val="204"/>
      </rPr>
      <t xml:space="preserve">специализированные диски по граниту, произведенные методом лазерной наварки сегментов на немецком оборудовании Dr. Fritsch. Можно использовать без водяного охлаждения.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лазерная наварка</t>
    </r>
  </si>
  <si>
    <r>
      <t xml:space="preserve">Сегментный серия Grand Segment Гранит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базальт, кварциты, гранит, твердый камень.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произведены методом серебряной пайки, предназначены для работы с водяным охлаждением, посадочные отверстия в данной линейке дисков до ⌀90 мм.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</si>
  <si>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rPr>
        <b/>
        <sz val="22"/>
        <rFont val="Arial Narrow"/>
        <family val="2"/>
        <charset val="204"/>
      </rPr>
      <t>Сегментный серия New Formula Asphalt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применяется как с водяным охлаждением так и без.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
</t>
    </r>
  </si>
  <si>
    <r>
      <rPr>
        <b/>
        <sz val="22"/>
        <rFont val="Arial Narrow"/>
        <family val="2"/>
        <charset val="204"/>
      </rPr>
      <t>Сегментный с защитным зубом серия Grand Asphalt</t>
    </r>
    <r>
      <rPr>
        <b/>
        <sz val="20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специализированный диск, с защитным зубом и увеличенной ресурсоемкостью, используются с применением воды. 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
</t>
    </r>
  </si>
  <si>
    <r>
      <rPr>
        <b/>
        <sz val="22"/>
        <rFont val="Arial Narrow"/>
        <family val="2"/>
        <charset val="204"/>
      </rPr>
      <t>Hilberg сегментный с защитным зубом серия Asphalt Laser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асфальт, асфальтобетон, свежий бетон, песчаник.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лазерная наварка сегментов, наличие защитных зубьев, как следствие, увеличенный ресурс и скорость реза. Применяется как с водяным охлаждением, так и без.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 лазерная наварка</t>
    </r>
  </si>
  <si>
    <r>
      <t xml:space="preserve">Hilberg турбо-сегментный серия Universal Laser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бетон, бордюрный камень, кирпич, гранит,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асфальт, асфальтобетон, песчаник.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универсальные диски для широкого спектра строительных работ. Диски имеют сегментную и турбо-сегментную режущую кромку, а также дополнительные защитные зубья. Как следствие, увеличена ресурсоемкость и скорость реза. 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 лазерная наварка</t>
    </r>
  </si>
  <si>
    <r>
      <t xml:space="preserve">Hilberg сегментный серия Super Master     </t>
    </r>
    <r>
      <rPr>
        <b/>
        <sz val="11"/>
        <rFont val="Arial Narrow"/>
        <family val="2"/>
        <charset val="204"/>
      </rPr>
      <t xml:space="preserve">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сталь, цветные металлы, керамогранит, мрамор, армированный бетон, кирпич, пластик, композиты.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 xml:space="preserve">высококачественный алмазный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</si>
  <si>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Hilberg сегментный серия Super Metal    </t>
    </r>
    <r>
      <rPr>
        <b/>
        <sz val="11"/>
        <rFont val="Arial Narrow"/>
        <family val="2"/>
        <charset val="204"/>
      </rPr>
      <t xml:space="preserve">                                                                       
Назначение:</t>
    </r>
    <r>
      <rPr>
        <sz val="11"/>
        <rFont val="Arial Narrow"/>
        <family val="2"/>
        <charset val="204"/>
      </rPr>
      <t xml:space="preserve"> сталь, цветные металлы, арматура, чугун.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</si>
  <si>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Hilberg сплошной серия Super Metal Сorrect Cut   </t>
    </r>
    <r>
      <rPr>
        <b/>
        <sz val="11"/>
        <rFont val="Arial Narrow"/>
        <family val="2"/>
        <charset val="204"/>
      </rPr>
      <t xml:space="preserve">                                                                       
Назначение:</t>
    </r>
    <r>
      <rPr>
        <sz val="11"/>
        <rFont val="Arial Narrow"/>
        <family val="2"/>
        <charset val="204"/>
      </rPr>
      <t xml:space="preserve"> сталь, цветные металлы, арматура, чугун.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диск, изготовлен с применением вакуумной пайки. Предназначен для точного реза по материалам из черных и цветных металлов: стальной и алюминиевый профиль, профнастил, нержавейка, оцинкованный металл.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</si>
  <si>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Сплошной серия New Formula Wet 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плитка, кафель, керамика, мрамор, фасадная керамика.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 сплошной режущей кромкой, для влажной резки. Обеспечивают гладкий рез без сколов. Применяются при резке низко абразивных материалов.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 xml:space="preserve">холодное прессование
</t>
    </r>
  </si>
  <si>
    <r>
      <t xml:space="preserve">Сплошной супертонкий (1,1 мм) серия Керамик PRO  </t>
    </r>
    <r>
      <rPr>
        <b/>
        <sz val="11"/>
        <rFont val="Arial Narrow"/>
        <family val="2"/>
        <charset val="204"/>
      </rPr>
      <t xml:space="preserve">                                      
Назначение: </t>
    </r>
    <r>
      <rPr>
        <sz val="11"/>
        <rFont val="Arial Narrow"/>
        <family val="2"/>
        <charset val="204"/>
      </rPr>
      <t xml:space="preserve">керамогранит, керамика, кафель, глазурованная керамическая плитка.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 со сплошной режущей кромкой, подходит как для сухой, так и для влажной  резки, за счет минимальной толщины диск обеспечивает гладкий рез без сколов.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</si>
  <si>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>Сплошной ультратонкий серия Ultra Thin Expert/Premium</t>
    </r>
    <r>
      <rPr>
        <b/>
        <sz val="11"/>
        <rFont val="Arial Narrow"/>
        <family val="2"/>
        <charset val="204"/>
      </rPr>
      <t xml:space="preserve">
Назначение:</t>
    </r>
    <r>
      <rPr>
        <sz val="11"/>
        <rFont val="Arial Narrow"/>
        <family val="2"/>
        <charset val="204"/>
      </rPr>
      <t xml:space="preserve"> керамогранит, мрамор, керамика, глазурованная керамическая плитка.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отличаются от стандартных  сплошных толщиной, как следствие, имеют более гладкий рез. Прорези на теле диска создают дополнительное охлаждение, что позволяет применять как влажную, так и сухую резку.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</si>
  <si>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сплошной серия Hard Materials Ultra Thin   </t>
    </r>
    <r>
      <rPr>
        <b/>
        <sz val="11"/>
        <rFont val="Arial Narrow"/>
        <family val="2"/>
        <charset val="204"/>
      </rPr>
      <t xml:space="preserve">                                                         
Назначение: </t>
    </r>
    <r>
      <rPr>
        <sz val="11"/>
        <rFont val="Arial Narrow"/>
        <family val="2"/>
        <charset val="204"/>
      </rPr>
      <t xml:space="preserve">керамогранит, твердая керамика, мрамор.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 со сплошной режущей кромкой толщиной 1,2 мм , для чистого реза без сколов. Высота режущей кромки 10 мм обеспечивает высокий ресурс.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</si>
  <si>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>Hilberg сплошной серия Extra Thin 1,1 mm</t>
    </r>
    <r>
      <rPr>
        <b/>
        <sz val="11"/>
        <rFont val="Arial Narrow"/>
        <family val="2"/>
        <charset val="204"/>
      </rPr>
      <t xml:space="preserve">                                                 
Назначение:</t>
    </r>
    <r>
      <rPr>
        <sz val="11"/>
        <rFont val="Arial Narrow"/>
        <family val="2"/>
        <charset val="204"/>
      </rPr>
      <t xml:space="preserve"> керамогранит, керамика.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миллиметровый алмазный отрезной диск с фланцем и с компенсационными отверстиями для деликатных работ по керамограниту и твердой керамике.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</si>
  <si>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сплошной серия Soft Materials Hyper Thin  </t>
    </r>
    <r>
      <rPr>
        <b/>
        <sz val="11"/>
        <rFont val="Arial Narrow"/>
        <family val="2"/>
        <charset val="204"/>
      </rPr>
      <t xml:space="preserve">                                                         
Назначение: </t>
    </r>
    <r>
      <rPr>
        <sz val="11"/>
        <rFont val="Arial Narrow"/>
        <family val="2"/>
        <charset val="204"/>
      </rPr>
      <t xml:space="preserve">керамическая, фарфоровая и глазурованная плитка.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алмазный диск. Фланец на корпусе диска, для дополнительной жесткости корпуса, и сверхтонкая режущая кромка толщиной 1,2 мм обеспечивают чистый рез без сколов.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</si>
  <si>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Сплошной серия Expert Гранит </t>
    </r>
    <r>
      <rPr>
        <b/>
        <sz val="11"/>
        <rFont val="Arial Narrow"/>
        <family val="2"/>
        <charset val="204"/>
      </rPr>
      <t xml:space="preserve">                                                              
Назначение: </t>
    </r>
    <r>
      <rPr>
        <sz val="11"/>
        <rFont val="Arial Narrow"/>
        <family val="2"/>
        <charset val="204"/>
      </rPr>
      <t xml:space="preserve">гранит 1-5 к., базальт, бакор, мрамор.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со сплошной режущей кромкой, произведены методом горячего прессования. Обеспечивают гладкий ровный рез без сколов, применяются с водяным охлаждением.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</si>
  <si>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Hilberg сегментный карбид вольфрамовый серия Super Wood   </t>
    </r>
    <r>
      <rPr>
        <b/>
        <sz val="11"/>
        <rFont val="Arial Narrow"/>
        <family val="2"/>
        <charset val="204"/>
      </rPr>
      <t xml:space="preserve">                                                                        
Назначение: </t>
    </r>
    <r>
      <rPr>
        <sz val="11"/>
        <rFont val="Arial Narrow"/>
        <family val="2"/>
        <charset val="204"/>
      </rPr>
      <t xml:space="preserve">ламинат, дерево, дерево с гвоздями, МДФ, ДСП, паркет, композитные панели.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высококачественный специализированный диск, изготовлен с применением вакуумной пайки.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вакуумная пайка</t>
    </r>
  </si>
  <si>
    <r>
      <t xml:space="preserve">Диск пильный для УШМ серия Grand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дерево</t>
    </r>
    <r>
      <rPr>
        <b/>
        <sz val="11"/>
        <rFont val="Arial Narrow"/>
        <family val="2"/>
        <charset val="204"/>
      </rPr>
      <t xml:space="preserve">                                         
Особенности: </t>
    </r>
    <r>
      <rPr>
        <sz val="11"/>
        <rFont val="Arial Narrow"/>
        <family val="2"/>
        <charset val="204"/>
      </rPr>
      <t>наличие векторной кромки и трех специальных карбид вольфрамовых зубов позволяют работать данным диском на высоких оборотах, препятствуют перегреву диска и минимизируют отдачу при резке.</t>
    </r>
  </si>
  <si>
    <r>
      <rPr>
        <b/>
        <sz val="22"/>
        <rFont val="Arial Narrow"/>
        <family val="2"/>
        <charset val="204"/>
      </rPr>
      <t>Коронка с центрирующим сверлом</t>
    </r>
    <r>
      <rPr>
        <b/>
        <sz val="18"/>
        <rFont val="Arial Narrow"/>
        <family val="2"/>
        <charset val="204"/>
      </rPr>
      <t xml:space="preserve">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керамогранит, керамика, кафель, стекло.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водяным охлаждением в безударном режиме. Хвостовик несъёмный, под зажимной патрон.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вакуумная пайка</t>
    </r>
  </si>
  <si>
    <r>
      <t xml:space="preserve">Коронка по керамограниту серия Grand Silver Welding
</t>
    </r>
    <r>
      <rPr>
        <b/>
        <sz val="11"/>
        <rFont val="Arial Narrow"/>
        <family val="2"/>
        <charset val="204"/>
      </rPr>
      <t xml:space="preserve">Назначение:  </t>
    </r>
    <r>
      <rPr>
        <sz val="11"/>
        <rFont val="Arial Narrow"/>
        <family val="2"/>
        <charset val="204"/>
      </rPr>
      <t xml:space="preserve">керамогранит, гранит, мрамор, керамика.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водяным охлаждением в безударном режиме. Хвостовик коронок 5мм - 12мм несъёмный, под зажимной патрон;  хвостовик коронок 14мм - 70мм съемный, под зажимной патрон/М-14 (УШМ).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серебряная пайка</t>
    </r>
  </si>
  <si>
    <r>
      <t xml:space="preserve">Коронка по бетону серия New Formula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бетон, кирпич, мрамор.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в безударном режиме. Сегменты с рифленой кромкой обеспечивают высокую скорость сверления. Хвостовик съемный, М16/SDS+.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</si>
  <si>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t xml:space="preserve">Коронка по бетону серия Grand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бетон, кирпич, мрамор, железобетон.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водяным охлаждением в безударном режиме. Хвостовик съемный, М16/SDS+.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серебряная пайка</t>
    </r>
  </si>
  <si>
    <r>
      <t xml:space="preserve">Коронка по бетону серия Hilberg Laser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железобетон и бетон.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сухого сверления в безударном режиме. Сегменты с рифленой кромкой обеспечивают высокую скорость сверления.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</si>
  <si>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230 Hilberg Industrial Hard Laser
</t>
    </r>
    <r>
      <rPr>
        <sz val="11"/>
        <rFont val="Arial Narrow"/>
        <family val="2"/>
        <charset val="204"/>
      </rPr>
      <t xml:space="preserve">230*10*22,23mm </t>
    </r>
  </si>
  <si>
    <r>
      <t xml:space="preserve">Турбо ультратонкий серия Ultra Thin X-Turbo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керамика, твердая керамика, керамогранит.                                                                                             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 с толщиной режущей кромки 1,2 мм и запрессованным фланцем на корпусе, обеспечивает чистый рез без сколов, обладает высокой скоростью реза.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</si>
  <si>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rPr>
        <sz val="24"/>
        <rFont val="Arial Narrow"/>
        <family val="2"/>
        <charset val="204"/>
      </rPr>
      <t xml:space="preserve">Чашки алмазные </t>
    </r>
    <r>
      <rPr>
        <b/>
        <sz val="24"/>
        <rFont val="Arial Narrow"/>
        <family val="2"/>
        <charset val="204"/>
      </rPr>
      <t>по БЕТОНУ и КАМНЮ</t>
    </r>
  </si>
  <si>
    <r>
      <t xml:space="preserve">Фрезы алмазные торцевые </t>
    </r>
    <r>
      <rPr>
        <b/>
        <sz val="24"/>
        <rFont val="Arial Narrow"/>
        <family val="2"/>
        <charset val="204"/>
      </rPr>
      <t>по БЕТОНУ и КАМНЮ</t>
    </r>
  </si>
  <si>
    <t>95 Фреза Hilberg HARD</t>
  </si>
  <si>
    <t>95 Фреза Hilberg MIDDLE</t>
  </si>
  <si>
    <t>95 Фреза Hilberg SOFT</t>
  </si>
  <si>
    <t>HMF101</t>
  </si>
  <si>
    <t>HMF102</t>
  </si>
  <si>
    <t>HMF103</t>
  </si>
  <si>
    <t>HD352</t>
  </si>
  <si>
    <t>HD368</t>
  </si>
  <si>
    <t>HD372</t>
  </si>
  <si>
    <t>HD382</t>
  </si>
  <si>
    <t>HD310</t>
  </si>
  <si>
    <t>HD311</t>
  </si>
  <si>
    <r>
      <t xml:space="preserve">Коронка по бетону серия Hilberg Laser Deep Drill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железобетон и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специализированная серия коронок для сухого сверления сквозных отверстий в безударном режиме. Высокая скорость сверления за счет сегментов с рифленой кромкой.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</si>
  <si>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Сверло по керамике и стеклу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керамика, кафель, стекло.</t>
    </r>
    <r>
      <rPr>
        <b/>
        <sz val="11"/>
        <rFont val="Arial Narrow"/>
        <family val="2"/>
        <charset val="204"/>
      </rPr>
      <t xml:space="preserve">
Особенности: </t>
    </r>
    <r>
      <rPr>
        <sz val="11"/>
        <rFont val="Arial Narrow"/>
        <family val="2"/>
        <charset val="204"/>
      </rPr>
      <t xml:space="preserve"> для работы шуруповертом, дрелью в безударном режиме. Два лезвия (2B).</t>
    </r>
  </si>
  <si>
    <r>
      <t xml:space="preserve">Сверло по керамике и стеклу КВАДРО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керамогранит, керамика, кафель, стекло.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шуруповертом, дрелью в безударном режиме. Четыре лезвия (4B).</t>
    </r>
  </si>
  <si>
    <r>
      <t xml:space="preserve">4 Сверло 2B
</t>
    </r>
    <r>
      <rPr>
        <sz val="11"/>
        <rFont val="Arial Narrow"/>
        <family val="2"/>
        <charset val="204"/>
      </rPr>
      <t>4*23 mm</t>
    </r>
  </si>
  <si>
    <r>
      <t xml:space="preserve">5 Сверло 2B
</t>
    </r>
    <r>
      <rPr>
        <sz val="11"/>
        <rFont val="Arial Narrow"/>
        <family val="2"/>
        <charset val="204"/>
      </rPr>
      <t>5*33 mm</t>
    </r>
  </si>
  <si>
    <r>
      <t xml:space="preserve">8 Сверло 2B
</t>
    </r>
    <r>
      <rPr>
        <sz val="11"/>
        <rFont val="Arial Narrow"/>
        <family val="2"/>
        <charset val="204"/>
      </rPr>
      <t>8*44 mm</t>
    </r>
  </si>
  <si>
    <r>
      <t xml:space="preserve">6 Сверло 2B
</t>
    </r>
    <r>
      <rPr>
        <sz val="11"/>
        <rFont val="Arial Narrow"/>
        <family val="2"/>
        <charset val="204"/>
      </rPr>
      <t>6*39 mm</t>
    </r>
  </si>
  <si>
    <r>
      <t xml:space="preserve">10 Сверло 2B
</t>
    </r>
    <r>
      <rPr>
        <sz val="11"/>
        <rFont val="Arial Narrow"/>
        <family val="2"/>
        <charset val="204"/>
      </rPr>
      <t>10*48 mm</t>
    </r>
  </si>
  <si>
    <r>
      <t xml:space="preserve">12 Сверло 2B
</t>
    </r>
    <r>
      <rPr>
        <sz val="11"/>
        <rFont val="Arial Narrow"/>
        <family val="2"/>
        <charset val="204"/>
      </rPr>
      <t>12*65 mm</t>
    </r>
  </si>
  <si>
    <r>
      <t xml:space="preserve">8 Сверло Квадро 4B
</t>
    </r>
    <r>
      <rPr>
        <sz val="11"/>
        <rFont val="Arial Narrow"/>
        <family val="2"/>
        <charset val="204"/>
      </rPr>
      <t>10*48 mm</t>
    </r>
  </si>
  <si>
    <r>
      <t xml:space="preserve">6 Сверло Квадро 4B     
</t>
    </r>
    <r>
      <rPr>
        <sz val="11"/>
        <rFont val="Arial Narrow"/>
        <family val="2"/>
        <charset val="204"/>
      </rPr>
      <t xml:space="preserve"> 6*39 mm</t>
    </r>
  </si>
  <si>
    <r>
      <t xml:space="preserve">5 Сверло Квадро 4B
</t>
    </r>
    <r>
      <rPr>
        <sz val="11"/>
        <rFont val="Arial Narrow"/>
        <family val="2"/>
        <charset val="204"/>
      </rPr>
      <t>5*33 mm</t>
    </r>
  </si>
  <si>
    <r>
      <t xml:space="preserve">4 Сверло Квадро 4B
</t>
    </r>
    <r>
      <rPr>
        <sz val="11"/>
        <rFont val="Arial Narrow"/>
        <family val="2"/>
        <charset val="204"/>
      </rPr>
      <t>4*23 mm</t>
    </r>
  </si>
  <si>
    <r>
      <t xml:space="preserve">10 Сверло Квадро 4B
</t>
    </r>
    <r>
      <rPr>
        <sz val="11"/>
        <rFont val="Arial Narrow"/>
        <family val="2"/>
        <charset val="204"/>
      </rPr>
      <t>10*48 mm</t>
    </r>
  </si>
  <si>
    <r>
      <t xml:space="preserve">12 Сверло Квадро 4B
</t>
    </r>
    <r>
      <rPr>
        <sz val="11"/>
        <rFont val="Arial Narrow"/>
        <family val="2"/>
        <charset val="204"/>
      </rPr>
      <t>12*65 mm</t>
    </r>
  </si>
  <si>
    <r>
      <t xml:space="preserve">5 Коронка Universal
</t>
    </r>
    <r>
      <rPr>
        <sz val="11"/>
        <rFont val="Arial Narrow"/>
        <family val="2"/>
        <charset val="204"/>
      </rPr>
      <t>5*35 mm</t>
    </r>
  </si>
  <si>
    <r>
      <t xml:space="preserve">6 Коронка Universal
</t>
    </r>
    <r>
      <rPr>
        <sz val="11"/>
        <rFont val="Arial Narrow"/>
        <family val="2"/>
        <charset val="204"/>
      </rPr>
      <t>6*35 mm</t>
    </r>
  </si>
  <si>
    <r>
      <t xml:space="preserve">8 Коронка Universal
</t>
    </r>
    <r>
      <rPr>
        <sz val="11"/>
        <rFont val="Arial Narrow"/>
        <family val="2"/>
        <charset val="204"/>
      </rPr>
      <t>8*35 mm</t>
    </r>
  </si>
  <si>
    <r>
      <t xml:space="preserve">10 Коронка Universal
</t>
    </r>
    <r>
      <rPr>
        <sz val="11"/>
        <rFont val="Arial Narrow"/>
        <family val="2"/>
        <charset val="204"/>
      </rPr>
      <t>10*35 mm</t>
    </r>
  </si>
  <si>
    <r>
      <t xml:space="preserve">12 Коронка Universal
</t>
    </r>
    <r>
      <rPr>
        <sz val="11"/>
        <rFont val="Arial Narrow"/>
        <family val="2"/>
        <charset val="204"/>
      </rPr>
      <t>12*35 mm</t>
    </r>
  </si>
  <si>
    <r>
      <t xml:space="preserve">16 Коронка с центрирующим сверлом
</t>
    </r>
    <r>
      <rPr>
        <sz val="11"/>
        <rFont val="Arial Narrow"/>
        <family val="2"/>
        <charset val="204"/>
      </rPr>
      <t>16*35 mm</t>
    </r>
  </si>
  <si>
    <r>
      <t xml:space="preserve">18 Коронка с центрирующим сверлом
</t>
    </r>
    <r>
      <rPr>
        <sz val="11"/>
        <rFont val="Arial Narrow"/>
        <family val="2"/>
        <charset val="204"/>
      </rPr>
      <t>18*35 mm</t>
    </r>
  </si>
  <si>
    <r>
      <t xml:space="preserve">20 Коронка с центрирующим сверлом
</t>
    </r>
    <r>
      <rPr>
        <sz val="11"/>
        <rFont val="Arial Narrow"/>
        <family val="2"/>
        <charset val="204"/>
      </rPr>
      <t>20*35 mm</t>
    </r>
  </si>
  <si>
    <r>
      <t xml:space="preserve">22 Коронка с центрирующим сверлом
</t>
    </r>
    <r>
      <rPr>
        <sz val="11"/>
        <rFont val="Arial Narrow"/>
        <family val="2"/>
        <charset val="204"/>
      </rPr>
      <t>22*35 mm</t>
    </r>
  </si>
  <si>
    <r>
      <t xml:space="preserve">25 Коронка с центрирующим сверлом
</t>
    </r>
    <r>
      <rPr>
        <sz val="11"/>
        <rFont val="Arial Narrow"/>
        <family val="2"/>
        <charset val="204"/>
      </rPr>
      <t>25*35 mm</t>
    </r>
  </si>
  <si>
    <r>
      <t xml:space="preserve">28 Коронка с центрирующим сверлом
</t>
    </r>
    <r>
      <rPr>
        <sz val="11"/>
        <rFont val="Arial Narrow"/>
        <family val="2"/>
        <charset val="204"/>
      </rPr>
      <t>28*35 mm</t>
    </r>
  </si>
  <si>
    <r>
      <t xml:space="preserve">30 Коронка с центрирующим сверлом
</t>
    </r>
    <r>
      <rPr>
        <sz val="11"/>
        <rFont val="Arial Narrow"/>
        <family val="2"/>
        <charset val="204"/>
      </rPr>
      <t>30*35 mm</t>
    </r>
  </si>
  <si>
    <r>
      <t xml:space="preserve">32 Коронка с центрирующим сверлом
</t>
    </r>
    <r>
      <rPr>
        <sz val="11"/>
        <rFont val="Arial Narrow"/>
        <family val="2"/>
        <charset val="204"/>
      </rPr>
      <t>32*35 mm</t>
    </r>
  </si>
  <si>
    <r>
      <t xml:space="preserve">35 Коронка с центрирующим сверлом
</t>
    </r>
    <r>
      <rPr>
        <sz val="11"/>
        <rFont val="Arial Narrow"/>
        <family val="2"/>
        <charset val="204"/>
      </rPr>
      <t>35*35 mm</t>
    </r>
  </si>
  <si>
    <r>
      <t xml:space="preserve">40 Коронка с центрирующим сверлом
</t>
    </r>
    <r>
      <rPr>
        <sz val="11"/>
        <rFont val="Arial Narrow"/>
        <family val="2"/>
        <charset val="204"/>
      </rPr>
      <t>40*35 mm</t>
    </r>
  </si>
  <si>
    <r>
      <t xml:space="preserve">42 Коронка с центрирующим сверлом
</t>
    </r>
    <r>
      <rPr>
        <sz val="11"/>
        <rFont val="Arial Narrow"/>
        <family val="2"/>
        <charset val="204"/>
      </rPr>
      <t>42*35 mm</t>
    </r>
  </si>
  <si>
    <r>
      <t xml:space="preserve">45 Коронка с центрирующим сверлом
</t>
    </r>
    <r>
      <rPr>
        <sz val="11"/>
        <rFont val="Arial Narrow"/>
        <family val="2"/>
        <charset val="204"/>
      </rPr>
      <t>45*35 mm</t>
    </r>
  </si>
  <si>
    <r>
      <t xml:space="preserve">50 Коронка с центрирующим сверлом
</t>
    </r>
    <r>
      <rPr>
        <sz val="11"/>
        <rFont val="Arial Narrow"/>
        <family val="2"/>
        <charset val="204"/>
      </rPr>
      <t>50*35 mm</t>
    </r>
  </si>
  <si>
    <r>
      <t xml:space="preserve">55 Коронка с центрирующим сверлом
</t>
    </r>
    <r>
      <rPr>
        <sz val="11"/>
        <rFont val="Arial Narrow"/>
        <family val="2"/>
        <charset val="204"/>
      </rPr>
      <t>55*35 mm</t>
    </r>
  </si>
  <si>
    <r>
      <t xml:space="preserve">60 Коронка с центрирующим сверлом
</t>
    </r>
    <r>
      <rPr>
        <sz val="11"/>
        <rFont val="Arial Narrow"/>
        <family val="2"/>
        <charset val="204"/>
      </rPr>
      <t>60*35 mm</t>
    </r>
  </si>
  <si>
    <r>
      <t xml:space="preserve">65 Коронка с центрирующим сверлом
</t>
    </r>
    <r>
      <rPr>
        <sz val="11"/>
        <rFont val="Arial Narrow"/>
        <family val="2"/>
        <charset val="204"/>
      </rPr>
      <t>65*35 mm</t>
    </r>
  </si>
  <si>
    <r>
      <t xml:space="preserve">68 Коронка с центрирующим сверлом
</t>
    </r>
    <r>
      <rPr>
        <sz val="11"/>
        <rFont val="Arial Narrow"/>
        <family val="2"/>
        <charset val="204"/>
      </rPr>
      <t>68*35 mm</t>
    </r>
  </si>
  <si>
    <r>
      <t xml:space="preserve">70 Коронка с центрирующим сверлом
</t>
    </r>
    <r>
      <rPr>
        <sz val="11"/>
        <rFont val="Arial Narrow"/>
        <family val="2"/>
        <charset val="204"/>
      </rPr>
      <t>70*35 mm</t>
    </r>
  </si>
  <si>
    <r>
      <t xml:space="preserve">75 Коронка с центрирующим сверлом
</t>
    </r>
    <r>
      <rPr>
        <sz val="11"/>
        <rFont val="Arial Narrow"/>
        <family val="2"/>
        <charset val="204"/>
      </rPr>
      <t>75*35 mm</t>
    </r>
  </si>
  <si>
    <r>
      <t xml:space="preserve">80 Коронка с центрирующим сверлом
</t>
    </r>
    <r>
      <rPr>
        <sz val="11"/>
        <rFont val="Arial Narrow"/>
        <family val="2"/>
        <charset val="204"/>
      </rPr>
      <t>80*35 mm</t>
    </r>
  </si>
  <si>
    <r>
      <t xml:space="preserve">100 Коронка с центрирующим сверлом
</t>
    </r>
    <r>
      <rPr>
        <sz val="11"/>
        <rFont val="Arial Narrow"/>
        <family val="2"/>
        <charset val="204"/>
      </rPr>
      <t>100*35 mm</t>
    </r>
  </si>
  <si>
    <r>
      <t xml:space="preserve">110 Коронка с центрирующим сверлом
</t>
    </r>
    <r>
      <rPr>
        <sz val="11"/>
        <rFont val="Arial Narrow"/>
        <family val="2"/>
        <charset val="204"/>
      </rPr>
      <t>110*35 mm</t>
    </r>
  </si>
  <si>
    <r>
      <t xml:space="preserve">120 Коронка с центрирующим сверлом
</t>
    </r>
    <r>
      <rPr>
        <sz val="11"/>
        <rFont val="Arial Narrow"/>
        <family val="2"/>
        <charset val="204"/>
      </rPr>
      <t>120*35 mm</t>
    </r>
  </si>
  <si>
    <r>
      <t xml:space="preserve">70 Коронка Grand Silver Welding 8T, М14
</t>
    </r>
    <r>
      <rPr>
        <sz val="11"/>
        <rFont val="Arial Narrow"/>
        <family val="2"/>
        <charset val="204"/>
      </rPr>
      <t>70*47 mm</t>
    </r>
  </si>
  <si>
    <r>
      <t xml:space="preserve">68 Коронка Grand Silver Welding 8T, М14
</t>
    </r>
    <r>
      <rPr>
        <sz val="11"/>
        <rFont val="Arial Narrow"/>
        <family val="2"/>
        <charset val="204"/>
      </rPr>
      <t>68*47 mm</t>
    </r>
  </si>
  <si>
    <r>
      <t xml:space="preserve">60 Коронка Grand Silver Welding 7T, М14
</t>
    </r>
    <r>
      <rPr>
        <sz val="11"/>
        <rFont val="Arial Narrow"/>
        <family val="2"/>
        <charset val="204"/>
      </rPr>
      <t>60*47 mm</t>
    </r>
  </si>
  <si>
    <r>
      <t xml:space="preserve">55 Коронка Grand Silver Welding 6T, М14
</t>
    </r>
    <r>
      <rPr>
        <sz val="11"/>
        <rFont val="Arial Narrow"/>
        <family val="2"/>
        <charset val="204"/>
      </rPr>
      <t>55*47 mm</t>
    </r>
  </si>
  <si>
    <r>
      <t xml:space="preserve">50 Коронка Grand Silver Welding 6T, М14
</t>
    </r>
    <r>
      <rPr>
        <sz val="11"/>
        <rFont val="Arial Narrow"/>
        <family val="2"/>
        <charset val="204"/>
      </rPr>
      <t>50*47 mm</t>
    </r>
  </si>
  <si>
    <r>
      <t xml:space="preserve">45 Коронка Grand Silver Welding 5T, М14
</t>
    </r>
    <r>
      <rPr>
        <sz val="11"/>
        <rFont val="Arial Narrow"/>
        <family val="2"/>
        <charset val="204"/>
      </rPr>
      <t>45*47 mm</t>
    </r>
  </si>
  <si>
    <r>
      <t xml:space="preserve">40 Коронка Grand Silver Welding 5T, М14
</t>
    </r>
    <r>
      <rPr>
        <sz val="11"/>
        <rFont val="Arial Narrow"/>
        <family val="2"/>
        <charset val="204"/>
      </rPr>
      <t>40*47 mm</t>
    </r>
  </si>
  <si>
    <r>
      <t xml:space="preserve">35 Коронка Grand Silver Welding 4T, М14
</t>
    </r>
    <r>
      <rPr>
        <sz val="11"/>
        <rFont val="Arial Narrow"/>
        <family val="2"/>
        <charset val="204"/>
      </rPr>
      <t>35*47 mm</t>
    </r>
  </si>
  <si>
    <r>
      <t xml:space="preserve">32 Коронка Grand Silver Welding 4T, М14
</t>
    </r>
    <r>
      <rPr>
        <sz val="11"/>
        <rFont val="Arial Narrow"/>
        <family val="2"/>
        <charset val="204"/>
      </rPr>
      <t>32*47 mm</t>
    </r>
  </si>
  <si>
    <r>
      <t xml:space="preserve">30 Коронка Grand Silver Welding 3T, М14
</t>
    </r>
    <r>
      <rPr>
        <sz val="11"/>
        <rFont val="Arial Narrow"/>
        <family val="2"/>
        <charset val="204"/>
      </rPr>
      <t>30*47 mm</t>
    </r>
  </si>
  <si>
    <r>
      <t xml:space="preserve">25 Коронка Grand Silver Welding 3T, М14
</t>
    </r>
    <r>
      <rPr>
        <sz val="11"/>
        <rFont val="Arial Narrow"/>
        <family val="2"/>
        <charset val="204"/>
      </rPr>
      <t>25*47 mm</t>
    </r>
  </si>
  <si>
    <r>
      <t xml:space="preserve">22 Коронка Grand Silver Welding 3T, М14
</t>
    </r>
    <r>
      <rPr>
        <sz val="11"/>
        <rFont val="Arial Narrow"/>
        <family val="2"/>
        <charset val="204"/>
      </rPr>
      <t>22*47 mm</t>
    </r>
  </si>
  <si>
    <r>
      <t xml:space="preserve">20 Коронка Grand Silver Welding 3T, М14
</t>
    </r>
    <r>
      <rPr>
        <sz val="11"/>
        <rFont val="Arial Narrow"/>
        <family val="2"/>
        <charset val="204"/>
      </rPr>
      <t>20*47 mm</t>
    </r>
  </si>
  <si>
    <r>
      <t xml:space="preserve">18 Коронка Grand Silver Welding 3T, М14
</t>
    </r>
    <r>
      <rPr>
        <sz val="11"/>
        <rFont val="Arial Narrow"/>
        <family val="2"/>
        <charset val="204"/>
      </rPr>
      <t>18*47 mm</t>
    </r>
  </si>
  <si>
    <r>
      <t xml:space="preserve">16 Коронка Grand Silver Welding, М14
</t>
    </r>
    <r>
      <rPr>
        <sz val="11"/>
        <rFont val="Arial Narrow"/>
        <family val="2"/>
        <charset val="204"/>
      </rPr>
      <t>16*47 mm</t>
    </r>
  </si>
  <si>
    <r>
      <t xml:space="preserve">14 Коронка Grand Silver Welding, М14
</t>
    </r>
    <r>
      <rPr>
        <sz val="11"/>
        <rFont val="Arial Narrow"/>
        <family val="2"/>
        <charset val="204"/>
      </rPr>
      <t>14**47 mm</t>
    </r>
  </si>
  <si>
    <r>
      <t xml:space="preserve">12 Коронка Grand Silver Welding
</t>
    </r>
    <r>
      <rPr>
        <sz val="11"/>
        <rFont val="Arial Narrow"/>
        <family val="2"/>
        <charset val="204"/>
      </rPr>
      <t>12*35 mm</t>
    </r>
  </si>
  <si>
    <r>
      <t xml:space="preserve">10 Коронка Grand Silver Welding
</t>
    </r>
    <r>
      <rPr>
        <sz val="11"/>
        <rFont val="Arial Narrow"/>
        <family val="2"/>
        <charset val="204"/>
      </rPr>
      <t>10*35 mm</t>
    </r>
  </si>
  <si>
    <r>
      <t xml:space="preserve">8 Коронка Grand Silver Welding
</t>
    </r>
    <r>
      <rPr>
        <sz val="11"/>
        <rFont val="Arial Narrow"/>
        <family val="2"/>
        <charset val="204"/>
      </rPr>
      <t>8*35 mm</t>
    </r>
  </si>
  <si>
    <r>
      <t xml:space="preserve">6 Коронка Grand Silver Welding
</t>
    </r>
    <r>
      <rPr>
        <sz val="11"/>
        <rFont val="Arial Narrow"/>
        <family val="2"/>
        <charset val="204"/>
      </rPr>
      <t>6*35 mm</t>
    </r>
  </si>
  <si>
    <r>
      <t xml:space="preserve">5 Коронка Grand Silver Welding
</t>
    </r>
    <r>
      <rPr>
        <sz val="11"/>
        <rFont val="Arial Narrow"/>
        <family val="2"/>
        <charset val="204"/>
      </rPr>
      <t>5*35 mm</t>
    </r>
  </si>
  <si>
    <r>
      <t xml:space="preserve">68 Коронка New Formula Подрозетник 4T
</t>
    </r>
    <r>
      <rPr>
        <sz val="11"/>
        <rFont val="Arial Narrow"/>
        <family val="2"/>
        <charset val="204"/>
      </rPr>
      <t>68*60 mm</t>
    </r>
  </si>
  <si>
    <r>
      <t xml:space="preserve">72 Коронка New Formula Подрозетник 4T
</t>
    </r>
    <r>
      <rPr>
        <sz val="11"/>
        <rFont val="Arial Narrow"/>
        <family val="2"/>
        <charset val="204"/>
      </rPr>
      <t>72*60 mm</t>
    </r>
  </si>
  <si>
    <r>
      <t xml:space="preserve">68 Коронка Grand Подрозетник 5T
</t>
    </r>
    <r>
      <rPr>
        <sz val="11"/>
        <rFont val="Arial Narrow"/>
        <family val="2"/>
        <charset val="204"/>
      </rPr>
      <t>68*60 mm</t>
    </r>
  </si>
  <si>
    <r>
      <t xml:space="preserve">72 Коронка Grand Подрозетник 5T
</t>
    </r>
    <r>
      <rPr>
        <sz val="11"/>
        <rFont val="Arial Narrow"/>
        <family val="2"/>
        <charset val="204"/>
      </rPr>
      <t>72*60 mm</t>
    </r>
  </si>
  <si>
    <r>
      <t xml:space="preserve">80 Коронка Grand Подрозетник 6T
</t>
    </r>
    <r>
      <rPr>
        <sz val="11"/>
        <rFont val="Arial Narrow"/>
        <family val="2"/>
        <charset val="204"/>
      </rPr>
      <t>80*60 mm</t>
    </r>
  </si>
  <si>
    <r>
      <t xml:space="preserve">20 Коронка Hilberg Laser 3T
</t>
    </r>
    <r>
      <rPr>
        <sz val="11"/>
        <rFont val="Arial Narrow"/>
        <family val="2"/>
        <charset val="204"/>
      </rPr>
      <t>20*60 mm</t>
    </r>
  </si>
  <si>
    <r>
      <t xml:space="preserve">22 Коронка Hilberg Laser 3T
</t>
    </r>
    <r>
      <rPr>
        <sz val="11"/>
        <rFont val="Arial Narrow"/>
        <family val="2"/>
        <charset val="204"/>
      </rPr>
      <t>22*60 mm</t>
    </r>
  </si>
  <si>
    <r>
      <t xml:space="preserve">25 Коронка Hilberg Laser 3T
</t>
    </r>
    <r>
      <rPr>
        <sz val="11"/>
        <rFont val="Arial Narrow"/>
        <family val="2"/>
        <charset val="204"/>
      </rPr>
      <t>25*60 mm</t>
    </r>
  </si>
  <si>
    <r>
      <t xml:space="preserve">30 Коронка Hilberg Laser 3T
</t>
    </r>
    <r>
      <rPr>
        <sz val="11"/>
        <rFont val="Arial Narrow"/>
        <family val="2"/>
        <charset val="204"/>
      </rPr>
      <t>30*60 mm</t>
    </r>
  </si>
  <si>
    <r>
      <t xml:space="preserve">32 Коронка Hilberg Laser 3T
</t>
    </r>
    <r>
      <rPr>
        <sz val="11"/>
        <rFont val="Arial Narrow"/>
        <family val="2"/>
        <charset val="204"/>
      </rPr>
      <t>32*60 mm</t>
    </r>
  </si>
  <si>
    <r>
      <t xml:space="preserve">35 Коронка Hilberg Laser 3T
</t>
    </r>
    <r>
      <rPr>
        <sz val="11"/>
        <rFont val="Arial Narrow"/>
        <family val="2"/>
        <charset val="204"/>
      </rPr>
      <t>35*60 mm</t>
    </r>
  </si>
  <si>
    <r>
      <t xml:space="preserve">40 Коронка Hilberg Laser 3T
</t>
    </r>
    <r>
      <rPr>
        <sz val="11"/>
        <rFont val="Arial Narrow"/>
        <family val="2"/>
        <charset val="204"/>
      </rPr>
      <t>40*60 mm</t>
    </r>
  </si>
  <si>
    <r>
      <t xml:space="preserve">42 Коронка Hilberg Laser 3T
</t>
    </r>
    <r>
      <rPr>
        <sz val="11"/>
        <rFont val="Arial Narrow"/>
        <family val="2"/>
        <charset val="204"/>
      </rPr>
      <t>42*60 mm</t>
    </r>
  </si>
  <si>
    <r>
      <t xml:space="preserve">45 Коронка Hilberg Laser 4T
</t>
    </r>
    <r>
      <rPr>
        <sz val="11"/>
        <rFont val="Arial Narrow"/>
        <family val="2"/>
        <charset val="204"/>
      </rPr>
      <t>45*60 mm</t>
    </r>
  </si>
  <si>
    <r>
      <t xml:space="preserve">50 Коронка Hilberg Laser 4T
</t>
    </r>
    <r>
      <rPr>
        <sz val="11"/>
        <rFont val="Arial Narrow"/>
        <family val="2"/>
        <charset val="204"/>
      </rPr>
      <t>50*60 mm</t>
    </r>
  </si>
  <si>
    <r>
      <t xml:space="preserve">55 Коронка Hilberg Laser 4T
</t>
    </r>
    <r>
      <rPr>
        <sz val="11"/>
        <rFont val="Arial Narrow"/>
        <family val="2"/>
        <charset val="204"/>
      </rPr>
      <t>55*60 mm</t>
    </r>
  </si>
  <si>
    <r>
      <t xml:space="preserve">60 Коронка Hilberg Laser 4T
</t>
    </r>
    <r>
      <rPr>
        <sz val="11"/>
        <rFont val="Arial Narrow"/>
        <family val="2"/>
        <charset val="204"/>
      </rPr>
      <t>60*60 mm</t>
    </r>
  </si>
  <si>
    <r>
      <t xml:space="preserve">68 Коронка Hilberg Laser Подрозетник 4T
</t>
    </r>
    <r>
      <rPr>
        <sz val="11"/>
        <rFont val="Arial Narrow"/>
        <family val="2"/>
        <charset val="204"/>
      </rPr>
      <t>68*60 mm</t>
    </r>
  </si>
  <si>
    <r>
      <t xml:space="preserve">72 КоронкаHilberg Laser Подрозетник 4T
</t>
    </r>
    <r>
      <rPr>
        <sz val="11"/>
        <rFont val="Arial Narrow"/>
        <family val="2"/>
        <charset val="204"/>
      </rPr>
      <t>72*60 mm</t>
    </r>
  </si>
  <si>
    <r>
      <t xml:space="preserve">80 Коронка Hilberg Laser Подрозетник 5T
</t>
    </r>
    <r>
      <rPr>
        <sz val="11"/>
        <rFont val="Arial Narrow"/>
        <family val="2"/>
        <charset val="204"/>
      </rPr>
      <t>80*60 mm</t>
    </r>
  </si>
  <si>
    <r>
      <t xml:space="preserve">102 Коронка Hilberg Laser 6T
</t>
    </r>
    <r>
      <rPr>
        <sz val="11"/>
        <rFont val="Arial Narrow"/>
        <family val="2"/>
        <charset val="204"/>
      </rPr>
      <t>102*90 mm</t>
    </r>
  </si>
  <si>
    <r>
      <t xml:space="preserve">112 Коронка Hilberg Laser 6T
</t>
    </r>
    <r>
      <rPr>
        <sz val="11"/>
        <rFont val="Arial Narrow"/>
        <family val="2"/>
        <charset val="204"/>
      </rPr>
      <t>112*90 mm</t>
    </r>
  </si>
  <si>
    <r>
      <t xml:space="preserve">68 Коронка Hilberg Laser Подрозетник 5T
</t>
    </r>
    <r>
      <rPr>
        <sz val="11"/>
        <rFont val="Arial Narrow"/>
        <family val="2"/>
        <charset val="204"/>
      </rPr>
      <t>68*60 mm</t>
    </r>
  </si>
  <si>
    <r>
      <t xml:space="preserve">72 КоронкаHilberg Laser Подрозетник 5T
</t>
    </r>
    <r>
      <rPr>
        <sz val="11"/>
        <rFont val="Arial Narrow"/>
        <family val="2"/>
        <charset val="204"/>
      </rPr>
      <t>72*60 mm</t>
    </r>
  </si>
  <si>
    <r>
      <t xml:space="preserve">52 Коронка Hilberg Laser Deep Drill 4T
</t>
    </r>
    <r>
      <rPr>
        <sz val="11"/>
        <rFont val="Arial Narrow"/>
        <family val="2"/>
        <charset val="204"/>
      </rPr>
      <t>52*150 mm</t>
    </r>
  </si>
  <si>
    <r>
      <t xml:space="preserve">68 Коронка Hilberg Laser Deep Drill 4T
</t>
    </r>
    <r>
      <rPr>
        <sz val="11"/>
        <rFont val="Arial Narrow"/>
        <family val="2"/>
        <charset val="204"/>
      </rPr>
      <t>68*150 mm</t>
    </r>
  </si>
  <si>
    <r>
      <t xml:space="preserve">72 Коронка Hilberg Laser Deep Drill 4T
</t>
    </r>
    <r>
      <rPr>
        <sz val="11"/>
        <rFont val="Arial Narrow"/>
        <family val="2"/>
        <charset val="204"/>
      </rPr>
      <t>72*150 mm</t>
    </r>
  </si>
  <si>
    <r>
      <t xml:space="preserve">82 Коронка Hilberg Laser Deep Drill 5T
</t>
    </r>
    <r>
      <rPr>
        <sz val="11"/>
        <rFont val="Arial Narrow"/>
        <family val="2"/>
        <charset val="204"/>
      </rPr>
      <t>82*150 mm</t>
    </r>
  </si>
  <si>
    <r>
      <t xml:space="preserve">102 Коронка Hilberg Laser Deep Drill 6T
</t>
    </r>
    <r>
      <rPr>
        <sz val="11"/>
        <rFont val="Arial Narrow"/>
        <family val="2"/>
        <charset val="204"/>
      </rPr>
      <t>102*150 mm</t>
    </r>
  </si>
  <si>
    <r>
      <t xml:space="preserve">112 Коронка Hilberg Laser Deep Drill 6T
</t>
    </r>
    <r>
      <rPr>
        <sz val="11"/>
        <rFont val="Arial Narrow"/>
        <family val="2"/>
        <charset val="204"/>
      </rPr>
      <t>112*150 mm</t>
    </r>
  </si>
  <si>
    <t>125 Держатель Soft</t>
  </si>
  <si>
    <t>100 АГШК, ШАГ1 (мокрая шлифовка)</t>
  </si>
  <si>
    <t>100 АГШК, ШАГ2 (мокрая шлифовка)</t>
  </si>
  <si>
    <t>100 АГШК, ШАГ3 (мокрая шлифовка)</t>
  </si>
  <si>
    <t>100 АГШК, ШАГ4 (мокрая шлифовка)</t>
  </si>
  <si>
    <t>100 АГШК № 30 (мокрая шлифовка)</t>
  </si>
  <si>
    <t>100 АГШК № 50 (мокрая шлифовка)</t>
  </si>
  <si>
    <t>100 АГШК № 100 (мокрая шлифовка)</t>
  </si>
  <si>
    <t xml:space="preserve">100 АГШК № 150 (мокрая шлифовка) </t>
  </si>
  <si>
    <t>100 АГШК № 200 (мокрая шлифовка)</t>
  </si>
  <si>
    <t xml:space="preserve">100 АГШК № 300 (мокрая шлифовка)  </t>
  </si>
  <si>
    <t>100 АГШК № 400 (мокрая шлифовка)</t>
  </si>
  <si>
    <t xml:space="preserve">100 АГШК № 500 (мокрая шлифовка) </t>
  </si>
  <si>
    <t>100 АГШК № 600 (мокрая шлифовка)</t>
  </si>
  <si>
    <t>100 АГШК № 800 (мокрая шлифовка)</t>
  </si>
  <si>
    <t>100 АГШК № 1000 (мокрая шлифовка)</t>
  </si>
  <si>
    <t>100 АГШК № 1500 (мокрая шлифовка)</t>
  </si>
  <si>
    <t>100 АГШК № 2000 (мокрая шлифовка)</t>
  </si>
  <si>
    <t>100 АГШК № 2500 (мокрая шлифовка)</t>
  </si>
  <si>
    <t>100 АГШК № 3000 (мокрая шлифовка)</t>
  </si>
  <si>
    <t>100 АГШК buff (мокрая шлифовка)</t>
  </si>
  <si>
    <t>100 АГШК № 30 (сухая шлифовка)</t>
  </si>
  <si>
    <t>100 АГШК № 50 (сухая шлифовка)</t>
  </si>
  <si>
    <t>100 АГШК № 100 (сухая шлифовка)</t>
  </si>
  <si>
    <t>100 АГШК № 200 (сухая шлифовка)</t>
  </si>
  <si>
    <t>100 АГШК № 300 (сухая шлифовка)</t>
  </si>
  <si>
    <t>100 АГШК № 400 (сухая шлифовка)</t>
  </si>
  <si>
    <t>100 АГШК № 500 (сухая шлифовка)</t>
  </si>
  <si>
    <t>100 АГШК № 600 (сухая шлифовка)</t>
  </si>
  <si>
    <t>100 АГШК № 800 (сухая шлифовка)</t>
  </si>
  <si>
    <t>100 АГШК № 1000 (сухая шлифовка)</t>
  </si>
  <si>
    <t>100 АГШК № 1500 (сухая шлифовка)</t>
  </si>
  <si>
    <t>100 АГШК № 2000 (сухая шлифовка)</t>
  </si>
  <si>
    <t>100 АГШК № 2500 (сухая шлифовка)</t>
  </si>
  <si>
    <t>100 АГШК № 3000 (сухая шлифовка)</t>
  </si>
  <si>
    <t>100 АГШК buff (сухая шлифовка)</t>
  </si>
  <si>
    <t>125 АГШК № 30 (мокрая шлифовка)</t>
  </si>
  <si>
    <t>125 АГШК № 50 (мокрая шлифовка)</t>
  </si>
  <si>
    <t>125 АГШК № 100 (мокрая шлифовка)</t>
  </si>
  <si>
    <t>125 АГШК № 200 (мокрая шлифовка)</t>
  </si>
  <si>
    <t>125 АГШК № 300 (мокрая шлифовка)</t>
  </si>
  <si>
    <t>125 АГШК № 400 (мокрая шлифовка)</t>
  </si>
  <si>
    <t>125 АГШК № 500 (мокрая шлифовка)</t>
  </si>
  <si>
    <t>125 АГШК № 600 (мокрая шлифовка)</t>
  </si>
  <si>
    <t>125 АГШК № 800 (мокрая шлифовка)</t>
  </si>
  <si>
    <t>125 АГШК № 1000 (мокрая шлифовка)</t>
  </si>
  <si>
    <t>125 АГШК № 1500 (мокрая шлифовка)</t>
  </si>
  <si>
    <t>125 АГШК № 2000 (мокрая шлифовка)</t>
  </si>
  <si>
    <t>125 АГШК № 2500 (мокрая шлифовка)</t>
  </si>
  <si>
    <t>125 АГШК № 3000 (мокрая шлифовка)</t>
  </si>
  <si>
    <t>125 АГШК buff (мокрая шлифовка)</t>
  </si>
  <si>
    <t>125 АГШК № 30 (сухая шлифовка)</t>
  </si>
  <si>
    <t>125 АГШК № 50 (сухая шлифовка)</t>
  </si>
  <si>
    <t>125 АГШК № 100 (сухая шлифовка)</t>
  </si>
  <si>
    <t>125 АГШК № 200 (сухая шлифовка)</t>
  </si>
  <si>
    <t>125 АГШК № 400 (сухая шлифовка)</t>
  </si>
  <si>
    <t>125 АГШК № 800 (сухая шлифовка)</t>
  </si>
  <si>
    <t>125 АГШК № 1500 (сухая шлифовка)</t>
  </si>
  <si>
    <t>125 АГШК № 3000 (сухая шлифовка)</t>
  </si>
  <si>
    <r>
      <t xml:space="preserve">115 Hilberg Extra Thin 1,1 mm 
</t>
    </r>
    <r>
      <rPr>
        <sz val="11"/>
        <color rgb="FF000000"/>
        <rFont val="Arial Narrow"/>
        <family val="2"/>
        <charset val="204"/>
      </rPr>
      <t>115*8*22.23 Толщина реж. кромки 1.1 mm</t>
    </r>
  </si>
  <si>
    <t>HM410</t>
  </si>
  <si>
    <r>
      <t xml:space="preserve">125 Диск цепной отрезной для УШМ
</t>
    </r>
    <r>
      <rPr>
        <sz val="11"/>
        <rFont val="Arial Narrow"/>
        <family val="2"/>
        <charset val="204"/>
      </rPr>
      <t>125*22,23</t>
    </r>
  </si>
  <si>
    <r>
      <t xml:space="preserve">Турбо серия Turbo PRO Железобетон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железобетон, старый бетон, бетон, огнеупоры,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диски с рифленой кромкой и компенсационными отверстиями предназначены для работы с твердыми армированными материалами.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</si>
  <si>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Турбо серия Grand Ultra Turbo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армированный бетон, железобетон, старый бетон, бетон, огнеупоры, гранит.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для работы с твердыми материалами сильно армированными материалами.  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горячее прессование</t>
    </r>
  </si>
  <si>
    <r>
      <t xml:space="preserve">Турбо серия Grand Ultra Turbo Granite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гранит .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Специализированная серия дисков для резки гранита. На диск диаметром 125 мм есть технологические отверстия для установки фланца.</t>
    </r>
    <r>
      <rPr>
        <b/>
        <sz val="11"/>
        <rFont val="Arial Narrow"/>
        <family val="2"/>
        <charset val="204"/>
      </rPr>
      <t xml:space="preserve">
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</si>
  <si>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>Турбо-сегментный серия Grand Ultra Turbo-Segment</t>
    </r>
    <r>
      <rPr>
        <b/>
        <sz val="11"/>
        <rFont val="Arial Narrow"/>
        <family val="2"/>
        <charset val="204"/>
      </rPr>
      <t xml:space="preserve">                                                     
Назначение: </t>
    </r>
    <r>
      <rPr>
        <sz val="11"/>
        <rFont val="Arial Narrow"/>
        <family val="2"/>
        <charset val="204"/>
      </rPr>
      <t xml:space="preserve">армированный бетон,  железобетон, бетона, бордюрный камень, натуральный камень, тротуарная плитка, кирпич. 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рифлёные сегменты режущей кромки обеспечивают высокую скорость реза, перфорация корпуса способствует дополнительному охлаждению диска. 
</t>
    </r>
    <r>
      <rPr>
        <b/>
        <sz val="11"/>
        <rFont val="Arial Narrow"/>
        <family val="2"/>
        <charset val="204"/>
      </rPr>
      <t xml:space="preserve">Технология производства: </t>
    </r>
    <r>
      <rPr>
        <sz val="11"/>
        <rFont val="Arial Narrow"/>
        <family val="2"/>
        <charset val="204"/>
      </rPr>
      <t>горячее прессование</t>
    </r>
  </si>
  <si>
    <r>
      <t xml:space="preserve">Hilberg пильный серия Industrial Ламинату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 xml:space="preserve">ламинат, ламинированная древесина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профессиональные высокопроизводительные диски, для чистого и точного реза по ламинату</t>
    </r>
  </si>
  <si>
    <r>
      <t xml:space="preserve">Диск цепной отрезной для УШМ
</t>
    </r>
    <r>
      <rPr>
        <b/>
        <sz val="11"/>
        <rFont val="Arial Narrow"/>
        <family val="2"/>
        <charset val="204"/>
      </rPr>
      <t xml:space="preserve">Назначение: </t>
    </r>
    <r>
      <rPr>
        <sz val="11"/>
        <rFont val="Arial Narrow"/>
        <family val="2"/>
        <charset val="204"/>
      </rPr>
      <t>дерево</t>
    </r>
    <r>
      <rPr>
        <b/>
        <sz val="11"/>
        <rFont val="Arial Narrow"/>
        <family val="2"/>
        <charset val="204"/>
      </rPr>
      <t xml:space="preserve">                                      
Особенности: </t>
    </r>
    <r>
      <rPr>
        <sz val="11"/>
        <rFont val="Arial Narrow"/>
        <family val="2"/>
        <charset val="204"/>
      </rPr>
      <t>диск отличается высокой скоростью и плавностью реза. Подходит для резки, фрезеровки и зачистки древесины.</t>
    </r>
  </si>
  <si>
    <r>
      <t xml:space="preserve">Коронка по бетону серия Hilberg Laser 5 Teeth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армированный бетон, железобетон и бетон, кирпич.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повышенный ресурс и высокая скорость сверления за счет увеличенного количества сегментов с рифленой кромкой. Для сухого сверления в безударном режиме. Хвостовик съемный, М16/SDS+.
</t>
    </r>
    <r>
      <rPr>
        <b/>
        <sz val="11"/>
        <rFont val="Arial Narrow"/>
        <family val="2"/>
        <charset val="204"/>
      </rPr>
      <t>Технология производства:</t>
    </r>
    <r>
      <rPr>
        <sz val="11"/>
        <rFont val="Arial Narrow"/>
        <family val="2"/>
        <charset val="204"/>
      </rPr>
      <t xml:space="preserve">  лазерная наварка</t>
    </r>
  </si>
  <si>
    <r>
      <t xml:space="preserve">Hilberg фреза алмазная торцевая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установки на мозаично-шлифовальные машины тип СО.</t>
    </r>
  </si>
  <si>
    <r>
      <t xml:space="preserve">Чашка шлифовальная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мягкая и твердая древесина, стеклопластик , пластмасса, песчаник, силикатный кирпич, газобетона.
</t>
    </r>
    <r>
      <rPr>
        <b/>
        <sz val="11"/>
        <rFont val="Arial Narrow"/>
        <family val="2"/>
        <charset val="204"/>
      </rPr>
      <t>Особенности:</t>
    </r>
    <r>
      <rPr>
        <sz val="11"/>
        <rFont val="Arial Narrow"/>
        <family val="2"/>
        <charset val="204"/>
      </rPr>
      <t xml:space="preserve"> чашка с карбид вольфрамовыми напайками для резки и шлифовки.</t>
    </r>
  </si>
  <si>
    <r>
      <t xml:space="preserve">Hilberg чашка алмазная серия  Boomerang
</t>
    </r>
    <r>
      <rPr>
        <b/>
        <sz val="11"/>
        <rFont val="Arial Narrow"/>
        <family val="2"/>
        <charset val="204"/>
      </rPr>
      <t>Назначение:</t>
    </r>
    <r>
      <rPr>
        <sz val="11"/>
        <rFont val="Arial Narrow"/>
        <family val="2"/>
        <charset val="204"/>
      </rPr>
      <t xml:space="preserve"> обработка поверхностей из бетона, гранита, природного и искусственного камня. 
</t>
    </r>
    <r>
      <rPr>
        <b/>
        <sz val="11"/>
        <rFont val="Arial Narrow"/>
        <family val="2"/>
        <charset val="204"/>
      </rPr>
      <t xml:space="preserve">Особенности: </t>
    </r>
    <r>
      <rPr>
        <sz val="11"/>
        <rFont val="Arial Narrow"/>
        <family val="2"/>
        <charset val="204"/>
      </rPr>
      <t>для финишных шлифовальных работ</t>
    </r>
  </si>
  <si>
    <r>
      <t xml:space="preserve">125 Hilberg Super Metal Сorrect Cut 
</t>
    </r>
    <r>
      <rPr>
        <sz val="11"/>
        <rFont val="Arial Narrow"/>
        <family val="2"/>
        <charset val="204"/>
      </rPr>
      <t xml:space="preserve">125*22.23 </t>
    </r>
  </si>
  <si>
    <r>
      <t xml:space="preserve">125 Ultra Thin X-Turbo
</t>
    </r>
    <r>
      <rPr>
        <sz val="11"/>
        <rFont val="Arial Narrow"/>
        <family val="2"/>
        <charset val="204"/>
      </rPr>
      <t>125*10*22.23 Толщина реж. кромки 1.2 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</si>
</sst>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&quot; ₽&quot;_-;\-* #,##0.00&quot; ₽&quot;_-;_-* \-??&quot; ₽&quot;_-;_-@_-"/>
    <numFmt numFmtId="166" formatCode="#,##0&quot;р.&quot;;[Red]\-#,##0&quot;р.&quot;"/>
    <numFmt numFmtId="167" formatCode="#,##0_ ;\-#,##0\ "/>
    <numFmt numFmtId="168" formatCode="#,##0.000_ ;\-#,##0.000\ "/>
    <numFmt numFmtId="169" formatCode="#,##0.00_ ;\-#,##0.00\ "/>
    <numFmt numFmtId="170" formatCode="#,##0.0_ ;\-#,##0.0\ "/>
  </numFmts>
  <fonts count="27">
    <font>
      <sz val="10"/>
      <name val="Arial Cyr"/>
      <charset val="204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2"/>
      <name val="宋体"/>
      <charset val="134"/>
    </font>
    <font>
      <sz val="10"/>
      <name val="Arial Narrow"/>
      <family val="2"/>
      <charset val="204"/>
    </font>
    <font>
      <sz val="11"/>
      <name val="Arial Narrow"/>
      <family val="2"/>
      <charset val="204"/>
    </font>
    <font>
      <sz val="12"/>
      <name val="Arial Narrow"/>
      <family val="2"/>
      <charset val="204"/>
    </font>
    <font>
      <b/>
      <sz val="22"/>
      <name val="Arial Narrow"/>
      <family val="2"/>
      <charset val="204"/>
    </font>
    <font>
      <b/>
      <sz val="11"/>
      <name val="Arial Narrow"/>
      <family val="2"/>
      <charset val="204"/>
    </font>
    <font>
      <b/>
      <sz val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  <charset val="204"/>
    </font>
    <font>
      <sz val="10"/>
      <color rgb="FF000000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sz val="11"/>
      <color rgb="FF000000"/>
      <name val="Arial Narrow"/>
      <family val="2"/>
      <charset val="204"/>
    </font>
    <font>
      <b/>
      <sz val="20"/>
      <name val="Arial Narrow"/>
      <family val="2"/>
      <charset val="204"/>
    </font>
    <font>
      <b/>
      <sz val="18"/>
      <name val="Arial Narrow"/>
      <family val="2"/>
      <charset val="204"/>
    </font>
    <font>
      <sz val="10"/>
      <color rgb="FF0D0D0D"/>
      <name val="Arial Narrow"/>
      <family val="2"/>
      <charset val="204"/>
    </font>
    <font>
      <sz val="22"/>
      <name val="Arial Narrow"/>
      <family val="2"/>
      <charset val="204"/>
    </font>
    <font>
      <sz val="10"/>
      <name val="Arial Cyr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24"/>
      <name val="Arial Narrow"/>
      <family val="2"/>
      <charset val="204"/>
    </font>
    <font>
      <sz val="24"/>
      <name val="Arial Narrow"/>
      <family val="2"/>
      <charset val="204"/>
    </font>
    <font>
      <b/>
      <sz val="26"/>
      <name val="Arial Narrow"/>
      <family val="2"/>
      <charset val="204"/>
    </font>
    <font>
      <sz val="26"/>
      <name val="Arial Narrow"/>
      <family val="2"/>
      <charset val="204"/>
    </font>
    <font>
      <sz val="1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DBEEF4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FFFFCC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FFCC"/>
      </patternFill>
    </fill>
    <fill>
      <patternFill patternType="solid">
        <fgColor theme="4" tint="0.79998168889431442"/>
        <bgColor rgb="FFCCFFFF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4" fontId="19" fillId="0" borderId="0" applyBorder="0" applyProtection="0"/>
    <xf numFmtId="0" fontId="1" fillId="0" borderId="0"/>
    <xf numFmtId="0" fontId="2" fillId="0" borderId="0"/>
    <xf numFmtId="0" fontId="3" fillId="0" borderId="0"/>
    <xf numFmtId="0" fontId="26" fillId="0" borderId="0"/>
  </cellStyleXfs>
  <cellXfs count="413">
    <xf numFmtId="0" fontId="0" fillId="0" borderId="0" xfId="0"/>
    <xf numFmtId="0" fontId="4" fillId="0" borderId="10" xfId="0" applyFont="1" applyBorder="1" applyAlignment="1" applyProtection="1">
      <alignment horizontal="center" vertical="center" wrapText="1"/>
      <protection hidden="1"/>
    </xf>
    <xf numFmtId="2" fontId="6" fillId="2" borderId="10" xfId="1" applyNumberFormat="1" applyFont="1" applyFill="1" applyBorder="1" applyAlignment="1" applyProtection="1">
      <alignment horizontal="center" vertical="center"/>
      <protection hidden="1"/>
    </xf>
    <xf numFmtId="2" fontId="6" fillId="5" borderId="10" xfId="1" applyNumberFormat="1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2" fontId="17" fillId="0" borderId="10" xfId="3" applyNumberFormat="1" applyFont="1" applyBorder="1" applyAlignment="1" applyProtection="1">
      <alignment horizontal="center" vertical="center"/>
      <protection hidden="1"/>
    </xf>
    <xf numFmtId="2" fontId="17" fillId="2" borderId="10" xfId="3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 vertical="center" wrapText="1"/>
      <protection hidden="1"/>
    </xf>
    <xf numFmtId="2" fontId="6" fillId="2" borderId="9" xfId="1" applyNumberFormat="1" applyFont="1" applyFill="1" applyBorder="1" applyAlignment="1" applyProtection="1">
      <alignment horizontal="center" vertical="center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2" fontId="11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6" fillId="2" borderId="11" xfId="0" applyFont="1" applyFill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11" fillId="4" borderId="10" xfId="0" applyFont="1" applyFill="1" applyBorder="1" applyAlignment="1" applyProtection="1">
      <alignment horizontal="center" vertical="center" wrapText="1"/>
      <protection hidden="1"/>
    </xf>
    <xf numFmtId="2" fontId="11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10" xfId="0" applyFont="1" applyBorder="1" applyAlignment="1" applyProtection="1">
      <alignment horizontal="center" vertical="center" wrapText="1"/>
      <protection hidden="1"/>
    </xf>
    <xf numFmtId="0" fontId="6" fillId="2" borderId="13" xfId="0" applyFont="1" applyFill="1" applyBorder="1" applyAlignment="1" applyProtection="1">
      <alignment horizontal="center" vertical="center" wrapText="1"/>
      <protection hidden="1"/>
    </xf>
    <xf numFmtId="0" fontId="4" fillId="2" borderId="12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Protection="1">
      <protection hidden="1"/>
    </xf>
    <xf numFmtId="0" fontId="4" fillId="2" borderId="14" xfId="0" applyFont="1" applyFill="1" applyBorder="1" applyAlignment="1" applyProtection="1">
      <alignment horizontal="center" vertical="center"/>
      <protection hidden="1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2" fontId="11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6" fillId="2" borderId="1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167" fontId="6" fillId="0" borderId="9" xfId="0" applyNumberFormat="1" applyFont="1" applyBorder="1" applyAlignment="1" applyProtection="1">
      <alignment horizontal="center" vertical="center"/>
      <protection hidden="1"/>
    </xf>
    <xf numFmtId="0" fontId="4" fillId="2" borderId="19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 wrapText="1"/>
      <protection hidden="1"/>
    </xf>
    <xf numFmtId="2" fontId="11" fillId="2" borderId="16" xfId="1" applyNumberFormat="1" applyFont="1" applyFill="1" applyBorder="1" applyAlignment="1" applyProtection="1">
      <alignment horizontal="center" vertical="center" wrapText="1"/>
      <protection hidden="1"/>
    </xf>
    <xf numFmtId="167" fontId="6" fillId="2" borderId="16" xfId="0" applyNumberFormat="1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 wrapText="1"/>
      <protection hidden="1"/>
    </xf>
    <xf numFmtId="0" fontId="6" fillId="2" borderId="9" xfId="0" applyFont="1" applyFill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6" fillId="2" borderId="16" xfId="0" applyFont="1" applyFill="1" applyBorder="1" applyAlignment="1" applyProtection="1">
      <alignment horizontal="center" vertical="center" wrapText="1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4" fillId="2" borderId="9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11" fillId="4" borderId="15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left" vertical="center" wrapText="1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2" fontId="6" fillId="2" borderId="10" xfId="0" applyNumberFormat="1" applyFont="1" applyFill="1" applyBorder="1" applyAlignment="1" applyProtection="1">
      <alignment horizontal="center" vertical="center"/>
      <protection hidden="1"/>
    </xf>
    <xf numFmtId="0" fontId="11" fillId="4" borderId="28" xfId="0" applyFont="1" applyFill="1" applyBorder="1" applyAlignment="1" applyProtection="1">
      <alignment horizontal="center" vertical="center" wrapText="1"/>
      <protection hidden="1"/>
    </xf>
    <xf numFmtId="0" fontId="11" fillId="4" borderId="22" xfId="0" applyFont="1" applyFill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4" fillId="2" borderId="25" xfId="0" applyFont="1" applyFill="1" applyBorder="1" applyAlignment="1" applyProtection="1">
      <alignment horizontal="center" vertical="center" wrapText="1"/>
      <protection hidden="1"/>
    </xf>
    <xf numFmtId="0" fontId="4" fillId="2" borderId="22" xfId="0" applyFont="1" applyFill="1" applyBorder="1" applyAlignment="1" applyProtection="1">
      <alignment horizontal="center" vertical="center" wrapText="1"/>
      <protection hidden="1"/>
    </xf>
    <xf numFmtId="2" fontId="6" fillId="2" borderId="22" xfId="1" applyNumberFormat="1" applyFont="1" applyFill="1" applyBorder="1" applyAlignment="1" applyProtection="1">
      <alignment horizontal="center" vertical="center"/>
      <protection hidden="1"/>
    </xf>
    <xf numFmtId="2" fontId="11" fillId="2" borderId="22" xfId="1" applyNumberFormat="1" applyFont="1" applyFill="1" applyBorder="1" applyAlignment="1" applyProtection="1">
      <alignment horizontal="center" vertical="center" wrapText="1"/>
      <protection hidden="1"/>
    </xf>
    <xf numFmtId="167" fontId="6" fillId="2" borderId="22" xfId="0" applyNumberFormat="1" applyFont="1" applyFill="1" applyBorder="1" applyAlignment="1" applyProtection="1">
      <alignment horizontal="center" vertical="center"/>
      <protection hidden="1"/>
    </xf>
    <xf numFmtId="0" fontId="6" fillId="2" borderId="26" xfId="0" applyFont="1" applyFill="1" applyBorder="1" applyAlignment="1" applyProtection="1">
      <alignment horizontal="center" vertical="center" wrapText="1"/>
      <protection hidden="1"/>
    </xf>
    <xf numFmtId="0" fontId="11" fillId="4" borderId="16" xfId="0" applyFont="1" applyFill="1" applyBorder="1" applyAlignment="1" applyProtection="1">
      <alignment horizontal="center" vertical="center" wrapText="1"/>
      <protection hidden="1"/>
    </xf>
    <xf numFmtId="0" fontId="12" fillId="2" borderId="9" xfId="0" applyFont="1" applyFill="1" applyBorder="1" applyAlignment="1" applyProtection="1">
      <alignment horizontal="center" vertical="center" wrapText="1"/>
      <protection hidden="1"/>
    </xf>
    <xf numFmtId="0" fontId="12" fillId="2" borderId="15" xfId="0" applyFont="1" applyFill="1" applyBorder="1" applyAlignment="1" applyProtection="1">
      <alignment horizontal="center" vertical="center" wrapText="1"/>
      <protection hidden="1"/>
    </xf>
    <xf numFmtId="167" fontId="6" fillId="2" borderId="10" xfId="0" applyNumberFormat="1" applyFont="1" applyFill="1" applyBorder="1" applyAlignment="1" applyProtection="1">
      <alignment horizontal="center" vertical="center"/>
      <protection hidden="1"/>
    </xf>
    <xf numFmtId="2" fontId="11" fillId="0" borderId="10" xfId="1" applyNumberFormat="1" applyFont="1" applyBorder="1" applyAlignment="1" applyProtection="1">
      <alignment horizontal="center" vertical="center" wrapText="1"/>
      <protection hidden="1"/>
    </xf>
    <xf numFmtId="167" fontId="6" fillId="0" borderId="10" xfId="0" applyNumberFormat="1" applyFont="1" applyBorder="1" applyAlignment="1" applyProtection="1">
      <alignment horizontal="center" vertical="center"/>
      <protection hidden="1"/>
    </xf>
    <xf numFmtId="167" fontId="6" fillId="0" borderId="13" xfId="0" applyNumberFormat="1" applyFont="1" applyBorder="1" applyAlignment="1" applyProtection="1">
      <alignment horizontal="center" vertical="center"/>
      <protection hidden="1"/>
    </xf>
    <xf numFmtId="0" fontId="4" fillId="0" borderId="16" xfId="0" applyFont="1" applyBorder="1" applyAlignment="1" applyProtection="1">
      <alignment horizontal="center" vertical="center"/>
      <protection hidden="1"/>
    </xf>
    <xf numFmtId="2" fontId="11" fillId="0" borderId="16" xfId="1" applyNumberFormat="1" applyFont="1" applyBorder="1" applyAlignment="1" applyProtection="1">
      <alignment horizontal="center" vertical="center" wrapText="1"/>
      <protection hidden="1"/>
    </xf>
    <xf numFmtId="167" fontId="6" fillId="0" borderId="16" xfId="0" applyNumberFormat="1" applyFont="1" applyBorder="1" applyAlignment="1" applyProtection="1">
      <alignment horizontal="center" vertical="center"/>
      <protection hidden="1"/>
    </xf>
    <xf numFmtId="167" fontId="6" fillId="0" borderId="20" xfId="0" applyNumberFormat="1" applyFont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167" fontId="6" fillId="2" borderId="26" xfId="0" applyNumberFormat="1" applyFont="1" applyFill="1" applyBorder="1" applyAlignment="1" applyProtection="1">
      <alignment horizontal="center" vertical="center"/>
      <protection hidden="1"/>
    </xf>
    <xf numFmtId="0" fontId="12" fillId="2" borderId="16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/>
      <protection hidden="1"/>
    </xf>
    <xf numFmtId="167" fontId="6" fillId="2" borderId="9" xfId="0" applyNumberFormat="1" applyFont="1" applyFill="1" applyBorder="1" applyAlignment="1" applyProtection="1">
      <alignment horizontal="center" vertical="center"/>
      <protection hidden="1"/>
    </xf>
    <xf numFmtId="49" fontId="6" fillId="2" borderId="13" xfId="0" applyNumberFormat="1" applyFont="1" applyFill="1" applyBorder="1" applyAlignment="1" applyProtection="1">
      <alignment horizontal="center" vertical="center" wrapText="1"/>
      <protection hidden="1"/>
    </xf>
    <xf numFmtId="2" fontId="6" fillId="0" borderId="10" xfId="0" applyNumberFormat="1" applyFont="1" applyBorder="1" applyAlignment="1" applyProtection="1">
      <alignment horizontal="center" vertical="center"/>
      <protection hidden="1"/>
    </xf>
    <xf numFmtId="0" fontId="4" fillId="6" borderId="16" xfId="0" applyFont="1" applyFill="1" applyBorder="1" applyAlignment="1" applyProtection="1">
      <alignment horizontal="center" vertical="center" wrapText="1"/>
      <protection hidden="1"/>
    </xf>
    <xf numFmtId="2" fontId="11" fillId="6" borderId="16" xfId="1" applyNumberFormat="1" applyFont="1" applyFill="1" applyBorder="1" applyAlignment="1" applyProtection="1">
      <alignment horizontal="center" vertical="center" wrapText="1"/>
      <protection hidden="1"/>
    </xf>
    <xf numFmtId="167" fontId="6" fillId="6" borderId="16" xfId="0" applyNumberFormat="1" applyFont="1" applyFill="1" applyBorder="1" applyAlignment="1" applyProtection="1">
      <alignment horizontal="center" vertical="center"/>
      <protection hidden="1"/>
    </xf>
    <xf numFmtId="167" fontId="6" fillId="6" borderId="20" xfId="0" applyNumberFormat="1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2" fontId="6" fillId="2" borderId="16" xfId="1" applyNumberFormat="1" applyFont="1" applyFill="1" applyBorder="1" applyAlignment="1" applyProtection="1">
      <alignment horizontal="center" vertical="center"/>
      <protection hidden="1"/>
    </xf>
    <xf numFmtId="2" fontId="6" fillId="0" borderId="9" xfId="1" applyNumberFormat="1" applyFont="1" applyBorder="1" applyAlignment="1" applyProtection="1">
      <alignment horizontal="center" vertical="center"/>
      <protection hidden="1"/>
    </xf>
    <xf numFmtId="2" fontId="11" fillId="0" borderId="9" xfId="1" applyNumberFormat="1" applyFont="1" applyBorder="1" applyAlignment="1" applyProtection="1">
      <alignment horizontal="center" vertical="center" wrapText="1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2" borderId="11" xfId="0" applyFont="1" applyFill="1" applyBorder="1" applyAlignment="1" applyProtection="1">
      <alignment horizontal="center" vertical="center"/>
      <protection hidden="1"/>
    </xf>
    <xf numFmtId="0" fontId="6" fillId="2" borderId="13" xfId="0" applyFont="1" applyFill="1" applyBorder="1" applyAlignment="1" applyProtection="1">
      <alignment horizontal="center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0" fontId="4" fillId="2" borderId="28" xfId="0" applyFont="1" applyFill="1" applyBorder="1" applyAlignment="1" applyProtection="1">
      <alignment horizontal="center" vertical="center" wrapText="1"/>
      <protection hidden="1"/>
    </xf>
    <xf numFmtId="0" fontId="6" fillId="2" borderId="28" xfId="0" applyFont="1" applyFill="1" applyBorder="1" applyAlignment="1" applyProtection="1">
      <alignment horizontal="center" vertical="center" wrapText="1"/>
      <protection hidden="1"/>
    </xf>
    <xf numFmtId="0" fontId="6" fillId="2" borderId="23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1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6" fillId="0" borderId="17" xfId="0" applyFont="1" applyBorder="1" applyAlignment="1" applyProtection="1">
      <alignment horizontal="center" vertical="center" wrapText="1"/>
      <protection hidden="1"/>
    </xf>
    <xf numFmtId="167" fontId="4" fillId="2" borderId="9" xfId="0" applyNumberFormat="1" applyFont="1" applyFill="1" applyBorder="1" applyAlignment="1" applyProtection="1">
      <alignment horizontal="center" vertical="center"/>
      <protection hidden="1"/>
    </xf>
    <xf numFmtId="168" fontId="4" fillId="2" borderId="11" xfId="0" applyNumberFormat="1" applyFont="1" applyFill="1" applyBorder="1" applyAlignment="1" applyProtection="1">
      <alignment horizontal="center" vertical="center"/>
      <protection hidden="1"/>
    </xf>
    <xf numFmtId="167" fontId="4" fillId="2" borderId="10" xfId="0" applyNumberFormat="1" applyFont="1" applyFill="1" applyBorder="1" applyAlignment="1" applyProtection="1">
      <alignment horizontal="center" vertical="center"/>
      <protection hidden="1"/>
    </xf>
    <xf numFmtId="168" fontId="4" fillId="2" borderId="13" xfId="0" applyNumberFormat="1" applyFont="1" applyFill="1" applyBorder="1" applyAlignment="1" applyProtection="1">
      <alignment horizontal="center" vertical="center"/>
      <protection hidden="1"/>
    </xf>
    <xf numFmtId="168" fontId="4" fillId="2" borderId="20" xfId="0" applyNumberFormat="1" applyFont="1" applyFill="1" applyBorder="1" applyAlignment="1" applyProtection="1">
      <alignment horizontal="center" vertical="center"/>
      <protection hidden="1"/>
    </xf>
    <xf numFmtId="2" fontId="6" fillId="2" borderId="9" xfId="1" applyNumberFormat="1" applyFont="1" applyFill="1" applyBorder="1" applyAlignment="1" applyProtection="1">
      <alignment horizontal="center" vertical="center" wrapText="1"/>
      <protection hidden="1"/>
    </xf>
    <xf numFmtId="169" fontId="4" fillId="2" borderId="13" xfId="0" applyNumberFormat="1" applyFont="1" applyFill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vertical="center" wrapText="1"/>
      <protection hidden="1"/>
    </xf>
    <xf numFmtId="0" fontId="4" fillId="0" borderId="29" xfId="0" applyFont="1" applyBorder="1" applyAlignment="1" applyProtection="1">
      <alignment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2" fontId="6" fillId="0" borderId="10" xfId="1" applyNumberFormat="1" applyFont="1" applyBorder="1" applyAlignment="1" applyProtection="1">
      <alignment horizontal="center" vertical="center"/>
      <protection hidden="1"/>
    </xf>
    <xf numFmtId="169" fontId="4" fillId="0" borderId="20" xfId="0" applyNumberFormat="1" applyFont="1" applyBorder="1" applyAlignment="1" applyProtection="1">
      <alignment horizontal="center" vertical="center"/>
      <protection hidden="1"/>
    </xf>
    <xf numFmtId="167" fontId="6" fillId="2" borderId="15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2" fontId="6" fillId="2" borderId="0" xfId="1" applyNumberFormat="1" applyFont="1" applyFill="1" applyBorder="1" applyAlignment="1" applyProtection="1">
      <alignment horizontal="center" vertical="center"/>
      <protection hidden="1"/>
    </xf>
    <xf numFmtId="2" fontId="4" fillId="0" borderId="0" xfId="1" applyNumberFormat="1" applyFont="1" applyBorder="1" applyAlignment="1" applyProtection="1">
      <protection hidden="1"/>
    </xf>
    <xf numFmtId="0" fontId="8" fillId="8" borderId="4" xfId="0" applyFont="1" applyFill="1" applyBorder="1" applyAlignment="1" applyProtection="1">
      <alignment horizontal="center" vertical="center" wrapText="1"/>
      <protection hidden="1"/>
    </xf>
    <xf numFmtId="0" fontId="8" fillId="8" borderId="5" xfId="0" applyFont="1" applyFill="1" applyBorder="1" applyAlignment="1" applyProtection="1">
      <alignment horizontal="center" vertical="center" wrapText="1"/>
      <protection hidden="1"/>
    </xf>
    <xf numFmtId="2" fontId="9" fillId="8" borderId="5" xfId="1" applyNumberFormat="1" applyFont="1" applyFill="1" applyBorder="1" applyAlignment="1" applyProtection="1">
      <alignment horizontal="center" vertical="center" wrapText="1"/>
      <protection hidden="1"/>
    </xf>
    <xf numFmtId="0" fontId="9" fillId="8" borderId="3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2" fontId="6" fillId="2" borderId="28" xfId="1" applyNumberFormat="1" applyFont="1" applyFill="1" applyBorder="1" applyAlignment="1" applyProtection="1">
      <alignment horizontal="center" vertical="center"/>
      <protection hidden="1"/>
    </xf>
    <xf numFmtId="2" fontId="11" fillId="2" borderId="28" xfId="1" applyNumberFormat="1" applyFont="1" applyFill="1" applyBorder="1" applyAlignment="1" applyProtection="1">
      <alignment horizontal="center" vertical="center" wrapText="1"/>
      <protection hidden="1"/>
    </xf>
    <xf numFmtId="167" fontId="6" fillId="2" borderId="28" xfId="0" applyNumberFormat="1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 vertical="center" wrapText="1"/>
      <protection hidden="1"/>
    </xf>
    <xf numFmtId="0" fontId="4" fillId="9" borderId="22" xfId="0" applyFont="1" applyFill="1" applyBorder="1" applyAlignment="1" applyProtection="1">
      <alignment horizontal="center" vertical="center" wrapText="1"/>
      <protection hidden="1"/>
    </xf>
    <xf numFmtId="2" fontId="6" fillId="9" borderId="22" xfId="1" applyNumberFormat="1" applyFont="1" applyFill="1" applyBorder="1" applyAlignment="1" applyProtection="1">
      <alignment horizontal="center" vertical="center"/>
      <protection hidden="1"/>
    </xf>
    <xf numFmtId="2" fontId="11" fillId="9" borderId="22" xfId="1" applyNumberFormat="1" applyFont="1" applyFill="1" applyBorder="1" applyAlignment="1" applyProtection="1">
      <alignment horizontal="center" vertical="center" wrapText="1"/>
      <protection hidden="1"/>
    </xf>
    <xf numFmtId="167" fontId="6" fillId="9" borderId="22" xfId="0" applyNumberFormat="1" applyFont="1" applyFill="1" applyBorder="1" applyAlignment="1" applyProtection="1">
      <alignment horizontal="center" vertical="center"/>
      <protection hidden="1"/>
    </xf>
    <xf numFmtId="0" fontId="6" fillId="9" borderId="26" xfId="0" applyFont="1" applyFill="1" applyBorder="1" applyAlignment="1" applyProtection="1">
      <alignment horizontal="center" vertical="center" wrapText="1"/>
      <protection hidden="1"/>
    </xf>
    <xf numFmtId="0" fontId="4" fillId="7" borderId="10" xfId="0" applyFont="1" applyFill="1" applyBorder="1" applyAlignment="1" applyProtection="1">
      <alignment horizontal="center" vertical="center" wrapText="1"/>
      <protection hidden="1"/>
    </xf>
    <xf numFmtId="2" fontId="6" fillId="7" borderId="9" xfId="1" applyNumberFormat="1" applyFont="1" applyFill="1" applyBorder="1" applyAlignment="1" applyProtection="1">
      <alignment horizontal="center" vertical="center"/>
      <protection hidden="1"/>
    </xf>
    <xf numFmtId="2" fontId="11" fillId="7" borderId="10" xfId="1" applyNumberFormat="1" applyFont="1" applyFill="1" applyBorder="1" applyAlignment="1" applyProtection="1">
      <alignment horizontal="center" vertical="center" wrapText="1"/>
      <protection hidden="1"/>
    </xf>
    <xf numFmtId="0" fontId="6" fillId="7" borderId="10" xfId="0" applyFont="1" applyFill="1" applyBorder="1" applyAlignment="1" applyProtection="1">
      <alignment horizontal="center" vertical="center" wrapText="1"/>
      <protection hidden="1"/>
    </xf>
    <xf numFmtId="0" fontId="6" fillId="7" borderId="13" xfId="0" applyFont="1" applyFill="1" applyBorder="1" applyAlignment="1" applyProtection="1">
      <alignment horizontal="center" vertical="center" wrapText="1"/>
      <protection hidden="1"/>
    </xf>
    <xf numFmtId="2" fontId="6" fillId="2" borderId="16" xfId="0" applyNumberFormat="1" applyFont="1" applyFill="1" applyBorder="1" applyAlignment="1" applyProtection="1">
      <alignment horizontal="center" vertical="center"/>
      <protection hidden="1"/>
    </xf>
    <xf numFmtId="2" fontId="6" fillId="0" borderId="16" xfId="0" applyNumberFormat="1" applyFont="1" applyBorder="1" applyAlignment="1" applyProtection="1">
      <alignment horizontal="center" vertical="center"/>
      <protection hidden="1"/>
    </xf>
    <xf numFmtId="2" fontId="6" fillId="2" borderId="2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5" xfId="0" applyFont="1" applyFill="1" applyBorder="1" applyAlignment="1" applyProtection="1">
      <alignment horizontal="center" vertical="center"/>
      <protection hidden="1"/>
    </xf>
    <xf numFmtId="2" fontId="6" fillId="2" borderId="28" xfId="1" applyNumberFormat="1" applyFont="1" applyFill="1" applyBorder="1" applyAlignment="1" applyProtection="1">
      <alignment horizontal="center" vertical="center" wrapText="1"/>
      <protection hidden="1"/>
    </xf>
    <xf numFmtId="0" fontId="4" fillId="5" borderId="1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2" fontId="6" fillId="7" borderId="10" xfId="1" applyNumberFormat="1" applyFont="1" applyFill="1" applyBorder="1" applyAlignment="1" applyProtection="1">
      <alignment horizontal="center" vertical="center"/>
      <protection hidden="1"/>
    </xf>
    <xf numFmtId="0" fontId="4" fillId="7" borderId="8" xfId="0" applyFont="1" applyFill="1" applyBorder="1" applyAlignment="1" applyProtection="1">
      <alignment horizontal="center" vertical="center" wrapText="1"/>
      <protection hidden="1"/>
    </xf>
    <xf numFmtId="0" fontId="4" fillId="5" borderId="22" xfId="0" applyFont="1" applyFill="1" applyBorder="1" applyAlignment="1" applyProtection="1">
      <alignment horizontal="center" vertical="center" wrapText="1"/>
      <protection hidden="1"/>
    </xf>
    <xf numFmtId="2" fontId="11" fillId="7" borderId="22" xfId="1" applyNumberFormat="1" applyFont="1" applyFill="1" applyBorder="1" applyAlignment="1" applyProtection="1">
      <alignment horizontal="center" vertical="center" wrapText="1"/>
      <protection hidden="1"/>
    </xf>
    <xf numFmtId="0" fontId="6" fillId="7" borderId="22" xfId="0" applyFont="1" applyFill="1" applyBorder="1" applyAlignment="1" applyProtection="1">
      <alignment horizontal="center" vertical="center" wrapText="1"/>
      <protection hidden="1"/>
    </xf>
    <xf numFmtId="0" fontId="6" fillId="7" borderId="26" xfId="0" applyFont="1" applyFill="1" applyBorder="1" applyAlignment="1" applyProtection="1">
      <alignment horizontal="center" vertical="center" wrapText="1"/>
      <protection hidden="1"/>
    </xf>
    <xf numFmtId="0" fontId="4" fillId="7" borderId="12" xfId="0" applyFont="1" applyFill="1" applyBorder="1" applyAlignment="1" applyProtection="1">
      <alignment horizontal="center" vertical="center" wrapText="1"/>
      <protection hidden="1"/>
    </xf>
    <xf numFmtId="167" fontId="6" fillId="7" borderId="10" xfId="0" applyNumberFormat="1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 wrapText="1"/>
      <protection hidden="1"/>
    </xf>
    <xf numFmtId="2" fontId="11" fillId="7" borderId="9" xfId="1" applyNumberFormat="1" applyFont="1" applyFill="1" applyBorder="1" applyAlignment="1" applyProtection="1">
      <alignment horizontal="center" vertical="center" wrapText="1"/>
      <protection hidden="1"/>
    </xf>
    <xf numFmtId="0" fontId="6" fillId="5" borderId="9" xfId="0" applyFont="1" applyFill="1" applyBorder="1" applyAlignment="1" applyProtection="1">
      <alignment horizontal="center" vertical="center" wrapText="1"/>
      <protection hidden="1"/>
    </xf>
    <xf numFmtId="0" fontId="6" fillId="7" borderId="11" xfId="0" applyFont="1" applyFill="1" applyBorder="1" applyAlignment="1" applyProtection="1">
      <alignment horizontal="center" vertical="center" wrapText="1"/>
      <protection hidden="1"/>
    </xf>
    <xf numFmtId="0" fontId="4" fillId="7" borderId="9" xfId="0" applyFont="1" applyFill="1" applyBorder="1" applyAlignment="1" applyProtection="1">
      <alignment horizontal="center" vertical="center" wrapText="1"/>
      <protection hidden="1"/>
    </xf>
    <xf numFmtId="0" fontId="4" fillId="7" borderId="9" xfId="0" applyFont="1" applyFill="1" applyBorder="1" applyAlignment="1" applyProtection="1">
      <alignment horizontal="center" vertical="center"/>
      <protection hidden="1"/>
    </xf>
    <xf numFmtId="0" fontId="6" fillId="7" borderId="9" xfId="0" applyFont="1" applyFill="1" applyBorder="1" applyAlignment="1" applyProtection="1">
      <alignment horizontal="center" vertical="center" wrapText="1"/>
      <protection hidden="1"/>
    </xf>
    <xf numFmtId="0" fontId="6" fillId="7" borderId="11" xfId="0" applyFont="1" applyFill="1" applyBorder="1" applyAlignment="1" applyProtection="1">
      <alignment horizontal="center" vertical="center"/>
      <protection hidden="1"/>
    </xf>
    <xf numFmtId="0" fontId="6" fillId="5" borderId="10" xfId="0" applyFont="1" applyFill="1" applyBorder="1" applyAlignment="1" applyProtection="1">
      <alignment horizontal="center" vertical="center" wrapText="1"/>
      <protection hidden="1"/>
    </xf>
    <xf numFmtId="0" fontId="4" fillId="5" borderId="16" xfId="0" applyFont="1" applyFill="1" applyBorder="1" applyAlignment="1" applyProtection="1">
      <alignment horizontal="center" vertical="center" wrapText="1"/>
      <protection hidden="1"/>
    </xf>
    <xf numFmtId="2" fontId="6" fillId="5" borderId="16" xfId="1" applyNumberFormat="1" applyFont="1" applyFill="1" applyBorder="1" applyAlignment="1" applyProtection="1">
      <alignment horizontal="center" vertical="center"/>
      <protection hidden="1"/>
    </xf>
    <xf numFmtId="167" fontId="6" fillId="5" borderId="10" xfId="0" applyNumberFormat="1" applyFont="1" applyFill="1" applyBorder="1" applyAlignment="1" applyProtection="1">
      <alignment horizontal="center" vertical="center"/>
      <protection hidden="1"/>
    </xf>
    <xf numFmtId="0" fontId="6" fillId="5" borderId="13" xfId="0" applyFont="1" applyFill="1" applyBorder="1" applyAlignment="1" applyProtection="1">
      <alignment horizontal="center" vertical="center"/>
      <protection hidden="1"/>
    </xf>
    <xf numFmtId="167" fontId="6" fillId="5" borderId="16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4" fillId="2" borderId="15" xfId="0" applyFont="1" applyFill="1" applyBorder="1" applyAlignment="1" applyProtection="1">
      <alignment horizontal="center" vertical="center"/>
      <protection hidden="1"/>
    </xf>
    <xf numFmtId="2" fontId="6" fillId="2" borderId="15" xfId="1" applyNumberFormat="1" applyFont="1" applyFill="1" applyBorder="1" applyAlignment="1" applyProtection="1">
      <alignment horizontal="center" vertical="center"/>
      <protection hidden="1"/>
    </xf>
    <xf numFmtId="167" fontId="6" fillId="2" borderId="17" xfId="0" applyNumberFormat="1" applyFont="1" applyFill="1" applyBorder="1" applyAlignment="1" applyProtection="1">
      <alignment horizontal="center" vertical="center"/>
      <protection hidden="1"/>
    </xf>
    <xf numFmtId="49" fontId="6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0" xfId="0" applyFont="1" applyFill="1" applyBorder="1" applyAlignment="1" applyProtection="1">
      <alignment horizontal="center" vertical="center" wrapText="1"/>
      <protection hidden="1"/>
    </xf>
    <xf numFmtId="2" fontId="6" fillId="0" borderId="10" xfId="1" applyNumberFormat="1" applyFont="1" applyFill="1" applyBorder="1" applyAlignment="1" applyProtection="1">
      <alignment horizontal="center" vertical="center"/>
      <protection hidden="1"/>
    </xf>
    <xf numFmtId="2" fontId="11" fillId="0" borderId="10" xfId="1" applyNumberFormat="1" applyFont="1" applyFill="1" applyBorder="1" applyAlignment="1" applyProtection="1">
      <alignment horizontal="center" vertical="center" wrapText="1"/>
      <protection hidden="1"/>
    </xf>
    <xf numFmtId="167" fontId="6" fillId="0" borderId="10" xfId="0" applyNumberFormat="1" applyFont="1" applyFill="1" applyBorder="1" applyAlignment="1" applyProtection="1">
      <alignment horizontal="center" vertic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Protection="1">
      <protection hidden="1"/>
    </xf>
    <xf numFmtId="0" fontId="4" fillId="7" borderId="19" xfId="0" applyFont="1" applyFill="1" applyBorder="1" applyAlignment="1" applyProtection="1">
      <alignment horizontal="center" vertical="center" wrapText="1"/>
      <protection hidden="1"/>
    </xf>
    <xf numFmtId="0" fontId="4" fillId="7" borderId="16" xfId="0" applyFont="1" applyFill="1" applyBorder="1" applyAlignment="1" applyProtection="1">
      <alignment horizontal="center" vertical="center" wrapText="1"/>
      <protection hidden="1"/>
    </xf>
    <xf numFmtId="2" fontId="6" fillId="7" borderId="16" xfId="1" applyNumberFormat="1" applyFont="1" applyFill="1" applyBorder="1" applyAlignment="1" applyProtection="1">
      <alignment horizontal="center" vertical="center"/>
      <protection hidden="1"/>
    </xf>
    <xf numFmtId="2" fontId="11" fillId="7" borderId="16" xfId="1" applyNumberFormat="1" applyFont="1" applyFill="1" applyBorder="1" applyAlignment="1" applyProtection="1">
      <alignment horizontal="center" vertical="center" wrapText="1"/>
      <protection hidden="1"/>
    </xf>
    <xf numFmtId="0" fontId="6" fillId="7" borderId="16" xfId="0" applyFont="1" applyFill="1" applyBorder="1" applyAlignment="1" applyProtection="1">
      <alignment horizontal="center" vertical="center" wrapText="1"/>
      <protection hidden="1"/>
    </xf>
    <xf numFmtId="0" fontId="6" fillId="7" borderId="20" xfId="0" applyFont="1" applyFill="1" applyBorder="1" applyAlignment="1" applyProtection="1">
      <alignment horizontal="center" vertical="center" wrapText="1"/>
      <protection hidden="1"/>
    </xf>
    <xf numFmtId="2" fontId="11" fillId="5" borderId="9" xfId="1" applyNumberFormat="1" applyFont="1" applyFill="1" applyBorder="1" applyAlignment="1" applyProtection="1">
      <alignment horizontal="center" vertical="center" wrapText="1"/>
      <protection hidden="1"/>
    </xf>
    <xf numFmtId="0" fontId="6" fillId="5" borderId="11" xfId="0" applyFont="1" applyFill="1" applyBorder="1" applyAlignment="1" applyProtection="1">
      <alignment horizontal="center" vertical="center" wrapText="1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2" fontId="11" fillId="5" borderId="16" xfId="1" applyNumberFormat="1" applyFont="1" applyFill="1" applyBorder="1" applyAlignment="1" applyProtection="1">
      <alignment horizontal="center" vertical="center" wrapText="1"/>
      <protection hidden="1"/>
    </xf>
    <xf numFmtId="170" fontId="6" fillId="0" borderId="13" xfId="0" applyNumberFormat="1" applyFont="1" applyBorder="1" applyAlignment="1" applyProtection="1">
      <alignment horizontal="center" vertical="center"/>
      <protection hidden="1"/>
    </xf>
    <xf numFmtId="2" fontId="6" fillId="0" borderId="10" xfId="0" applyNumberFormat="1" applyFont="1" applyBorder="1" applyAlignment="1" applyProtection="1">
      <alignment horizontal="center" vertical="center" wrapText="1"/>
      <protection hidden="1"/>
    </xf>
    <xf numFmtId="0" fontId="4" fillId="7" borderId="22" xfId="0" applyFont="1" applyFill="1" applyBorder="1" applyAlignment="1" applyProtection="1">
      <alignment horizontal="center" vertical="center" wrapText="1"/>
      <protection hidden="1"/>
    </xf>
    <xf numFmtId="0" fontId="4" fillId="7" borderId="22" xfId="0" applyFont="1" applyFill="1" applyBorder="1" applyAlignment="1" applyProtection="1">
      <alignment horizontal="center" vertical="center"/>
      <protection hidden="1"/>
    </xf>
    <xf numFmtId="49" fontId="6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6" fillId="5" borderId="37" xfId="0" applyFont="1" applyFill="1" applyBorder="1" applyAlignment="1" applyProtection="1">
      <alignment horizontal="center" vertical="center" wrapText="1"/>
      <protection hidden="1"/>
    </xf>
    <xf numFmtId="170" fontId="6" fillId="5" borderId="13" xfId="0" applyNumberFormat="1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43" xfId="0" applyFont="1" applyFill="1" applyBorder="1" applyAlignment="1" applyProtection="1">
      <alignment horizontal="center" vertical="center" wrapText="1"/>
      <protection hidden="1"/>
    </xf>
    <xf numFmtId="2" fontId="6" fillId="5" borderId="37" xfId="0" applyNumberFormat="1" applyFont="1" applyFill="1" applyBorder="1" applyAlignment="1" applyProtection="1">
      <alignment horizontal="center" vertical="center" wrapText="1"/>
      <protection hidden="1"/>
    </xf>
    <xf numFmtId="0" fontId="6" fillId="7" borderId="20" xfId="0" applyFont="1" applyFill="1" applyBorder="1" applyAlignment="1" applyProtection="1">
      <alignment horizontal="center" vertical="center"/>
      <protection hidden="1"/>
    </xf>
    <xf numFmtId="0" fontId="6" fillId="7" borderId="28" xfId="0" applyFont="1" applyFill="1" applyBorder="1" applyAlignment="1" applyProtection="1">
      <alignment horizontal="center" vertical="center" wrapText="1"/>
      <protection hidden="1"/>
    </xf>
    <xf numFmtId="0" fontId="6" fillId="7" borderId="23" xfId="0" applyFont="1" applyFill="1" applyBorder="1" applyAlignment="1" applyProtection="1">
      <alignment horizontal="center" vertical="center"/>
      <protection hidden="1"/>
    </xf>
    <xf numFmtId="0" fontId="4" fillId="7" borderId="10" xfId="0" applyFont="1" applyFill="1" applyBorder="1" applyAlignment="1" applyProtection="1">
      <alignment horizontal="center" vertical="center"/>
      <protection hidden="1"/>
    </xf>
    <xf numFmtId="0" fontId="4" fillId="7" borderId="28" xfId="0" applyFont="1" applyFill="1" applyBorder="1" applyAlignment="1" applyProtection="1">
      <alignment horizontal="center" vertical="center" wrapText="1"/>
      <protection hidden="1"/>
    </xf>
    <xf numFmtId="0" fontId="4" fillId="7" borderId="30" xfId="0" applyFont="1" applyFill="1" applyBorder="1" applyAlignment="1" applyProtection="1">
      <alignment horizontal="center" vertical="center" wrapText="1"/>
      <protection hidden="1"/>
    </xf>
    <xf numFmtId="2" fontId="6" fillId="7" borderId="28" xfId="1" applyNumberFormat="1" applyFont="1" applyFill="1" applyBorder="1" applyAlignment="1" applyProtection="1">
      <alignment horizontal="center" vertical="center"/>
      <protection hidden="1"/>
    </xf>
    <xf numFmtId="2" fontId="11" fillId="7" borderId="28" xfId="1" applyNumberFormat="1" applyFont="1" applyFill="1" applyBorder="1" applyAlignment="1" applyProtection="1">
      <alignment horizontal="center" vertical="center" wrapText="1"/>
      <protection hidden="1"/>
    </xf>
    <xf numFmtId="167" fontId="6" fillId="7" borderId="28" xfId="0" applyNumberFormat="1" applyFont="1" applyFill="1" applyBorder="1" applyAlignment="1" applyProtection="1">
      <alignment horizontal="center" vertical="center"/>
      <protection hidden="1"/>
    </xf>
    <xf numFmtId="0" fontId="6" fillId="7" borderId="23" xfId="0" applyFont="1" applyFill="1" applyBorder="1" applyAlignment="1" applyProtection="1">
      <alignment horizontal="center" vertical="center" wrapText="1"/>
      <protection hidden="1"/>
    </xf>
    <xf numFmtId="0" fontId="6" fillId="7" borderId="13" xfId="0" applyFont="1" applyFill="1" applyBorder="1" applyAlignment="1" applyProtection="1">
      <alignment horizontal="center" vertical="center"/>
      <protection hidden="1"/>
    </xf>
    <xf numFmtId="2" fontId="6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0" fontId="4" fillId="5" borderId="25" xfId="0" applyFont="1" applyFill="1" applyBorder="1" applyAlignment="1" applyProtection="1">
      <alignment horizontal="center" vertical="center" wrapText="1"/>
      <protection hidden="1"/>
    </xf>
    <xf numFmtId="2" fontId="6" fillId="7" borderId="11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11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13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20" xfId="0" applyNumberFormat="1" applyFont="1" applyFill="1" applyBorder="1" applyAlignment="1" applyProtection="1">
      <alignment horizontal="center" vertical="center" wrapText="1"/>
      <protection hidden="1"/>
    </xf>
    <xf numFmtId="2" fontId="6" fillId="5" borderId="11" xfId="0" applyNumberFormat="1" applyFont="1" applyFill="1" applyBorder="1" applyAlignment="1" applyProtection="1">
      <alignment horizontal="center" vertical="center" wrapText="1"/>
      <protection hidden="1"/>
    </xf>
    <xf numFmtId="167" fontId="4" fillId="0" borderId="16" xfId="0" applyNumberFormat="1" applyFont="1" applyBorder="1" applyAlignment="1" applyProtection="1">
      <alignment horizontal="center" vertical="center"/>
      <protection hidden="1"/>
    </xf>
    <xf numFmtId="2" fontId="6" fillId="10" borderId="9" xfId="1" applyNumberFormat="1" applyFont="1" applyFill="1" applyBorder="1" applyAlignment="1" applyProtection="1">
      <alignment horizontal="center" vertical="center"/>
      <protection hidden="1"/>
    </xf>
    <xf numFmtId="0" fontId="4" fillId="10" borderId="10" xfId="0" applyFont="1" applyFill="1" applyBorder="1" applyAlignment="1" applyProtection="1">
      <alignment horizontal="center" vertical="center" wrapText="1"/>
      <protection hidden="1"/>
    </xf>
    <xf numFmtId="2" fontId="11" fillId="10" borderId="10" xfId="1" applyNumberFormat="1" applyFont="1" applyFill="1" applyBorder="1" applyAlignment="1" applyProtection="1">
      <alignment horizontal="center" vertical="center" wrapText="1"/>
      <protection hidden="1"/>
    </xf>
    <xf numFmtId="0" fontId="6" fillId="10" borderId="13" xfId="0" applyFont="1" applyFill="1" applyBorder="1" applyAlignment="1" applyProtection="1">
      <alignment horizontal="center" vertical="center" wrapText="1"/>
      <protection hidden="1"/>
    </xf>
    <xf numFmtId="0" fontId="6" fillId="10" borderId="10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2" fontId="17" fillId="0" borderId="10" xfId="0" applyNumberFormat="1" applyFont="1" applyBorder="1" applyAlignment="1" applyProtection="1">
      <alignment horizontal="center" vertical="center"/>
      <protection hidden="1"/>
    </xf>
    <xf numFmtId="2" fontId="17" fillId="2" borderId="16" xfId="0" applyNumberFormat="1" applyFont="1" applyFill="1" applyBorder="1" applyAlignment="1" applyProtection="1">
      <alignment horizontal="center" vertical="center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10" borderId="8" xfId="0" applyFont="1" applyFill="1" applyBorder="1" applyAlignment="1" applyProtection="1">
      <alignment horizontal="center" vertical="center" wrapText="1"/>
      <protection hidden="1"/>
    </xf>
    <xf numFmtId="0" fontId="4" fillId="10" borderId="9" xfId="0" applyFont="1" applyFill="1" applyBorder="1" applyAlignment="1" applyProtection="1">
      <alignment horizontal="center" vertical="center" wrapText="1"/>
      <protection hidden="1"/>
    </xf>
    <xf numFmtId="2" fontId="11" fillId="10" borderId="9" xfId="1" applyNumberFormat="1" applyFont="1" applyFill="1" applyBorder="1" applyAlignment="1" applyProtection="1">
      <alignment horizontal="center" vertical="center" wrapText="1"/>
      <protection hidden="1"/>
    </xf>
    <xf numFmtId="0" fontId="6" fillId="10" borderId="11" xfId="0" applyFont="1" applyFill="1" applyBorder="1" applyAlignment="1" applyProtection="1">
      <alignment horizontal="center" vertical="center" wrapText="1"/>
      <protection hidden="1"/>
    </xf>
    <xf numFmtId="0" fontId="4" fillId="10" borderId="12" xfId="0" applyFont="1" applyFill="1" applyBorder="1" applyAlignment="1" applyProtection="1">
      <alignment horizontal="center" vertical="center" wrapText="1"/>
      <protection hidden="1"/>
    </xf>
    <xf numFmtId="0" fontId="11" fillId="11" borderId="9" xfId="0" applyFont="1" applyFill="1" applyBorder="1" applyAlignment="1" applyProtection="1">
      <alignment horizontal="center" vertical="center" wrapText="1"/>
      <protection hidden="1"/>
    </xf>
    <xf numFmtId="0" fontId="11" fillId="11" borderId="15" xfId="0" applyFont="1" applyFill="1" applyBorder="1" applyAlignment="1" applyProtection="1">
      <alignment horizontal="center" vertical="center" wrapText="1"/>
      <protection hidden="1"/>
    </xf>
    <xf numFmtId="2" fontId="6" fillId="10" borderId="10" xfId="0" applyNumberFormat="1" applyFont="1" applyFill="1" applyBorder="1" applyAlignment="1" applyProtection="1">
      <alignment horizontal="center" vertical="center"/>
      <protection hidden="1"/>
    </xf>
    <xf numFmtId="0" fontId="4" fillId="10" borderId="25" xfId="0" applyFont="1" applyFill="1" applyBorder="1" applyAlignment="1" applyProtection="1">
      <alignment horizontal="center" vertical="center" wrapText="1"/>
      <protection hidden="1"/>
    </xf>
    <xf numFmtId="0" fontId="4" fillId="10" borderId="22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/>
      <protection hidden="1"/>
    </xf>
    <xf numFmtId="0" fontId="11" fillId="11" borderId="22" xfId="0" applyFont="1" applyFill="1" applyBorder="1" applyAlignment="1" applyProtection="1">
      <alignment horizontal="center" vertical="center" wrapText="1"/>
      <protection hidden="1"/>
    </xf>
    <xf numFmtId="167" fontId="6" fillId="10" borderId="9" xfId="0" applyNumberFormat="1" applyFont="1" applyFill="1" applyBorder="1" applyAlignment="1" applyProtection="1">
      <alignment horizontal="center" vertical="center"/>
      <protection hidden="1"/>
    </xf>
    <xf numFmtId="167" fontId="6" fillId="10" borderId="10" xfId="0" applyNumberFormat="1" applyFont="1" applyFill="1" applyBorder="1" applyAlignment="1" applyProtection="1">
      <alignment horizontal="center" vertical="center"/>
      <protection hidden="1"/>
    </xf>
    <xf numFmtId="0" fontId="4" fillId="7" borderId="25" xfId="0" applyFont="1" applyFill="1" applyBorder="1" applyAlignment="1" applyProtection="1">
      <alignment horizontal="center" vertical="center" wrapText="1"/>
      <protection hidden="1"/>
    </xf>
    <xf numFmtId="2" fontId="6" fillId="7" borderId="22" xfId="1" applyNumberFormat="1" applyFont="1" applyFill="1" applyBorder="1" applyAlignment="1" applyProtection="1">
      <alignment horizontal="center" vertical="center"/>
      <protection hidden="1"/>
    </xf>
    <xf numFmtId="0" fontId="4" fillId="0" borderId="26" xfId="5" applyFont="1" applyFill="1" applyBorder="1" applyAlignment="1">
      <alignment horizontal="center" vertical="center"/>
    </xf>
    <xf numFmtId="0" fontId="4" fillId="7" borderId="15" xfId="0" applyFont="1" applyFill="1" applyBorder="1" applyAlignment="1" applyProtection="1">
      <alignment horizontal="center" vertical="center" wrapText="1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2" fontId="6" fillId="0" borderId="9" xfId="1" applyNumberFormat="1" applyFont="1" applyFill="1" applyBorder="1" applyAlignment="1" applyProtection="1">
      <alignment horizontal="center" vertical="center"/>
      <protection hidden="1"/>
    </xf>
    <xf numFmtId="0" fontId="6" fillId="0" borderId="10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horizontal="center" vertical="center" wrapText="1"/>
      <protection hidden="1"/>
    </xf>
    <xf numFmtId="0" fontId="4" fillId="10" borderId="10" xfId="0" applyFont="1" applyFill="1" applyBorder="1" applyAlignment="1" applyProtection="1">
      <alignment horizontal="center" vertical="center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2" fontId="11" fillId="7" borderId="15" xfId="1" applyNumberFormat="1" applyFont="1" applyFill="1" applyBorder="1" applyAlignment="1" applyProtection="1">
      <alignment horizontal="center" vertical="center" wrapText="1"/>
      <protection hidden="1"/>
    </xf>
    <xf numFmtId="0" fontId="6" fillId="7" borderId="15" xfId="0" applyFont="1" applyFill="1" applyBorder="1" applyAlignment="1" applyProtection="1">
      <alignment horizontal="center" vertical="center" wrapText="1"/>
      <protection hidden="1"/>
    </xf>
    <xf numFmtId="0" fontId="6" fillId="7" borderId="17" xfId="0" applyFont="1" applyFill="1" applyBorder="1" applyAlignment="1" applyProtection="1">
      <alignment horizontal="center" vertical="center" wrapText="1"/>
      <protection hidden="1"/>
    </xf>
    <xf numFmtId="0" fontId="4" fillId="7" borderId="14" xfId="0" applyFont="1" applyFill="1" applyBorder="1" applyAlignment="1" applyProtection="1">
      <alignment horizontal="center" vertical="center" wrapText="1"/>
      <protection hidden="1"/>
    </xf>
    <xf numFmtId="2" fontId="6" fillId="7" borderId="10" xfId="0" applyNumberFormat="1" applyFont="1" applyFill="1" applyBorder="1" applyAlignment="1" applyProtection="1">
      <alignment horizontal="center" vertical="center"/>
      <protection hidden="1"/>
    </xf>
    <xf numFmtId="2" fontId="11" fillId="10" borderId="28" xfId="1" applyNumberFormat="1" applyFont="1" applyFill="1" applyBorder="1" applyAlignment="1" applyProtection="1">
      <alignment horizontal="center" vertical="center" wrapText="1"/>
      <protection hidden="1"/>
    </xf>
    <xf numFmtId="167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6" fillId="10" borderId="26" xfId="0" applyFont="1" applyFill="1" applyBorder="1" applyAlignment="1" applyProtection="1">
      <alignment horizontal="center" vertical="center" wrapText="1"/>
      <protection hidden="1"/>
    </xf>
    <xf numFmtId="0" fontId="4" fillId="5" borderId="13" xfId="5" applyFont="1" applyFill="1" applyBorder="1" applyAlignment="1">
      <alignment horizontal="center" vertical="center"/>
    </xf>
    <xf numFmtId="0" fontId="6" fillId="7" borderId="26" xfId="0" applyFont="1" applyFill="1" applyBorder="1" applyAlignment="1" applyProtection="1">
      <alignment horizontal="center" vertical="center"/>
      <protection hidden="1"/>
    </xf>
    <xf numFmtId="167" fontId="6" fillId="7" borderId="9" xfId="0" applyNumberFormat="1" applyFont="1" applyFill="1" applyBorder="1" applyAlignment="1" applyProtection="1">
      <alignment horizontal="center" vertical="center"/>
      <protection hidden="1"/>
    </xf>
    <xf numFmtId="2" fontId="11" fillId="5" borderId="10" xfId="1" applyNumberFormat="1" applyFont="1" applyFill="1" applyBorder="1" applyAlignment="1" applyProtection="1">
      <alignment horizontal="center" vertical="center" wrapText="1"/>
      <protection hidden="1"/>
    </xf>
    <xf numFmtId="170" fontId="6" fillId="10" borderId="13" xfId="0" applyNumberFormat="1" applyFont="1" applyFill="1" applyBorder="1" applyAlignment="1" applyProtection="1">
      <alignment horizontal="center" vertical="center"/>
      <protection hidden="1"/>
    </xf>
    <xf numFmtId="170" fontId="6" fillId="2" borderId="13" xfId="0" applyNumberFormat="1" applyFont="1" applyFill="1" applyBorder="1" applyAlignment="1" applyProtection="1">
      <alignment horizontal="center" vertical="center"/>
      <protection hidden="1"/>
    </xf>
    <xf numFmtId="0" fontId="12" fillId="10" borderId="9" xfId="0" applyFont="1" applyFill="1" applyBorder="1" applyAlignment="1" applyProtection="1">
      <alignment horizontal="center" vertical="center" wrapText="1"/>
      <protection hidden="1"/>
    </xf>
    <xf numFmtId="0" fontId="4" fillId="10" borderId="14" xfId="0" applyFont="1" applyFill="1" applyBorder="1" applyAlignment="1" applyProtection="1">
      <alignment horizontal="center" vertical="center" wrapText="1"/>
      <protection hidden="1"/>
    </xf>
    <xf numFmtId="0" fontId="4" fillId="10" borderId="15" xfId="0" applyFont="1" applyFill="1" applyBorder="1" applyAlignment="1" applyProtection="1">
      <alignment horizontal="center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6" fillId="10" borderId="9" xfId="0" applyFont="1" applyFill="1" applyBorder="1" applyAlignment="1" applyProtection="1">
      <alignment horizontal="center" vertical="center" wrapText="1"/>
      <protection hidden="1"/>
    </xf>
    <xf numFmtId="2" fontId="11" fillId="10" borderId="15" xfId="1" applyNumberFormat="1" applyFont="1" applyFill="1" applyBorder="1" applyAlignment="1" applyProtection="1">
      <alignment horizontal="center" vertical="center" wrapText="1"/>
      <protection hidden="1"/>
    </xf>
    <xf numFmtId="0" fontId="6" fillId="10" borderId="15" xfId="0" applyFont="1" applyFill="1" applyBorder="1" applyAlignment="1" applyProtection="1">
      <alignment horizontal="center" vertical="center" wrapText="1"/>
      <protection hidden="1"/>
    </xf>
    <xf numFmtId="0" fontId="6" fillId="10" borderId="17" xfId="0" applyFont="1" applyFill="1" applyBorder="1" applyAlignment="1" applyProtection="1">
      <alignment horizontal="center" vertical="center" wrapText="1"/>
      <protection hidden="1"/>
    </xf>
    <xf numFmtId="0" fontId="4" fillId="12" borderId="8" xfId="0" applyFont="1" applyFill="1" applyBorder="1" applyAlignment="1" applyProtection="1">
      <alignment horizontal="center" vertical="center" wrapText="1"/>
      <protection hidden="1"/>
    </xf>
    <xf numFmtId="0" fontId="4" fillId="12" borderId="9" xfId="0" applyFont="1" applyFill="1" applyBorder="1" applyAlignment="1" applyProtection="1">
      <alignment horizontal="center" vertical="center" wrapText="1"/>
      <protection hidden="1"/>
    </xf>
    <xf numFmtId="0" fontId="6" fillId="12" borderId="9" xfId="0" applyFont="1" applyFill="1" applyBorder="1" applyAlignment="1" applyProtection="1">
      <alignment horizontal="center" vertical="center" wrapText="1"/>
      <protection hidden="1"/>
    </xf>
    <xf numFmtId="0" fontId="4" fillId="12" borderId="22" xfId="0" applyFont="1" applyFill="1" applyBorder="1" applyAlignment="1" applyProtection="1">
      <alignment horizontal="center" vertical="center" wrapText="1"/>
      <protection hidden="1"/>
    </xf>
    <xf numFmtId="2" fontId="6" fillId="12" borderId="22" xfId="1" applyNumberFormat="1" applyFont="1" applyFill="1" applyBorder="1" applyAlignment="1" applyProtection="1">
      <alignment horizontal="center" vertical="center"/>
      <protection hidden="1"/>
    </xf>
    <xf numFmtId="0" fontId="6" fillId="5" borderId="13" xfId="0" applyFont="1" applyFill="1" applyBorder="1" applyAlignment="1" applyProtection="1">
      <alignment horizontal="center" vertical="center" wrapText="1"/>
      <protection hidden="1"/>
    </xf>
    <xf numFmtId="2" fontId="11" fillId="12" borderId="22" xfId="1" applyNumberFormat="1" applyFont="1" applyFill="1" applyBorder="1" applyAlignment="1" applyProtection="1">
      <alignment horizontal="center" vertical="center" wrapText="1"/>
      <protection hidden="1"/>
    </xf>
    <xf numFmtId="167" fontId="6" fillId="12" borderId="22" xfId="0" applyNumberFormat="1" applyFont="1" applyFill="1" applyBorder="1" applyAlignment="1" applyProtection="1">
      <alignment horizontal="center" vertical="center"/>
      <protection hidden="1"/>
    </xf>
    <xf numFmtId="0" fontId="6" fillId="12" borderId="26" xfId="0" applyFont="1" applyFill="1" applyBorder="1" applyAlignment="1" applyProtection="1">
      <alignment horizontal="center" vertical="center" wrapText="1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2" fontId="6" fillId="10" borderId="10" xfId="1" applyNumberFormat="1" applyFont="1" applyFill="1" applyBorder="1" applyAlignment="1" applyProtection="1">
      <alignment horizontal="center" vertical="center"/>
      <protection hidden="1"/>
    </xf>
    <xf numFmtId="0" fontId="6" fillId="10" borderId="13" xfId="0" applyFont="1" applyFill="1" applyBorder="1" applyAlignment="1" applyProtection="1">
      <alignment horizontal="center" vertical="center"/>
      <protection hidden="1"/>
    </xf>
    <xf numFmtId="0" fontId="4" fillId="10" borderId="19" xfId="0" applyFont="1" applyFill="1" applyBorder="1" applyAlignment="1" applyProtection="1">
      <alignment horizontal="center" vertical="center" wrapText="1"/>
      <protection hidden="1"/>
    </xf>
    <xf numFmtId="2" fontId="11" fillId="10" borderId="16" xfId="1" applyNumberFormat="1" applyFont="1" applyFill="1" applyBorder="1" applyAlignment="1" applyProtection="1">
      <alignment horizontal="center" vertical="center" wrapText="1"/>
      <protection hidden="1"/>
    </xf>
    <xf numFmtId="0" fontId="6" fillId="10" borderId="16" xfId="0" applyFont="1" applyFill="1" applyBorder="1" applyAlignment="1" applyProtection="1">
      <alignment horizontal="center" vertical="center" wrapText="1"/>
      <protection hidden="1"/>
    </xf>
    <xf numFmtId="0" fontId="4" fillId="12" borderId="12" xfId="0" applyFont="1" applyFill="1" applyBorder="1" applyAlignment="1" applyProtection="1">
      <alignment horizontal="center" vertical="center" wrapText="1"/>
      <protection hidden="1"/>
    </xf>
    <xf numFmtId="2" fontId="6" fillId="12" borderId="10" xfId="1" applyNumberFormat="1" applyFont="1" applyFill="1" applyBorder="1" applyAlignment="1" applyProtection="1">
      <alignment horizontal="center" vertical="center"/>
      <protection hidden="1"/>
    </xf>
    <xf numFmtId="0" fontId="4" fillId="12" borderId="10" xfId="0" applyFont="1" applyFill="1" applyBorder="1" applyAlignment="1" applyProtection="1">
      <alignment horizontal="center" vertical="center" wrapText="1"/>
      <protection hidden="1"/>
    </xf>
    <xf numFmtId="0" fontId="6" fillId="12" borderId="13" xfId="0" applyFont="1" applyFill="1" applyBorder="1" applyAlignment="1" applyProtection="1">
      <alignment horizontal="center" vertical="center"/>
      <protection hidden="1"/>
    </xf>
    <xf numFmtId="2" fontId="11" fillId="12" borderId="10" xfId="1" applyNumberFormat="1" applyFont="1" applyFill="1" applyBorder="1" applyAlignment="1" applyProtection="1">
      <alignment horizontal="center" vertical="center" wrapText="1"/>
      <protection hidden="1"/>
    </xf>
    <xf numFmtId="0" fontId="8" fillId="10" borderId="46" xfId="0" applyFont="1" applyFill="1" applyBorder="1" applyAlignment="1" applyProtection="1">
      <alignment horizontal="left" vertical="center" wrapText="1"/>
      <protection hidden="1"/>
    </xf>
    <xf numFmtId="0" fontId="8" fillId="10" borderId="47" xfId="0" applyFont="1" applyFill="1" applyBorder="1" applyAlignment="1" applyProtection="1">
      <alignment horizontal="left" vertical="center" wrapText="1"/>
      <protection hidden="1"/>
    </xf>
    <xf numFmtId="0" fontId="13" fillId="10" borderId="44" xfId="0" applyFont="1" applyFill="1" applyBorder="1" applyAlignment="1" applyProtection="1">
      <alignment horizontal="left" vertical="center" wrapText="1"/>
      <protection hidden="1"/>
    </xf>
    <xf numFmtId="0" fontId="13" fillId="10" borderId="45" xfId="0" applyFont="1" applyFill="1" applyBorder="1" applyAlignment="1" applyProtection="1">
      <alignment horizontal="left" vertical="center" wrapText="1"/>
      <protection hidden="1"/>
    </xf>
    <xf numFmtId="0" fontId="9" fillId="8" borderId="38" xfId="0" applyFont="1" applyFill="1" applyBorder="1" applyAlignment="1" applyProtection="1">
      <alignment horizontal="center" vertical="center" wrapText="1"/>
      <protection hidden="1"/>
    </xf>
    <xf numFmtId="0" fontId="9" fillId="8" borderId="39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center" vertical="center"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0" fontId="8" fillId="10" borderId="44" xfId="0" applyFont="1" applyFill="1" applyBorder="1" applyAlignment="1" applyProtection="1">
      <alignment horizontal="left" vertical="center" wrapText="1"/>
      <protection hidden="1"/>
    </xf>
    <xf numFmtId="0" fontId="8" fillId="10" borderId="45" xfId="0" applyFont="1" applyFill="1" applyBorder="1" applyAlignment="1" applyProtection="1">
      <alignment horizontal="left" vertical="center" wrapText="1"/>
      <protection hidden="1"/>
    </xf>
    <xf numFmtId="0" fontId="8" fillId="2" borderId="9" xfId="0" applyFont="1" applyFill="1" applyBorder="1" applyAlignment="1" applyProtection="1">
      <alignment horizontal="left" vertical="center" wrapText="1"/>
      <protection hidden="1"/>
    </xf>
    <xf numFmtId="0" fontId="8" fillId="0" borderId="10" xfId="0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left" vertical="center" wrapText="1"/>
      <protection hidden="1"/>
    </xf>
    <xf numFmtId="0" fontId="8" fillId="2" borderId="10" xfId="0" applyFont="1" applyFill="1" applyBorder="1" applyAlignment="1" applyProtection="1">
      <alignment horizontal="left" vertical="center" wrapText="1"/>
      <protection hidden="1"/>
    </xf>
    <xf numFmtId="0" fontId="8" fillId="2" borderId="16" xfId="0" applyFont="1" applyFill="1" applyBorder="1" applyAlignment="1" applyProtection="1">
      <alignment horizontal="left" vertical="center" wrapText="1"/>
      <protection hidden="1"/>
    </xf>
    <xf numFmtId="0" fontId="8" fillId="0" borderId="15" xfId="0" applyFont="1" applyBorder="1" applyAlignment="1" applyProtection="1">
      <alignment horizontal="left" vertical="center" wrapText="1"/>
      <protection hidden="1"/>
    </xf>
    <xf numFmtId="0" fontId="8" fillId="2" borderId="10" xfId="0" applyFont="1" applyFill="1" applyBorder="1" applyAlignment="1" applyProtection="1">
      <alignment horizontal="left" vertical="center"/>
      <protection hidden="1"/>
    </xf>
    <xf numFmtId="0" fontId="4" fillId="0" borderId="18" xfId="0" applyFont="1" applyBorder="1" applyAlignment="1" applyProtection="1">
      <alignment horizontal="center" vertical="center" wrapText="1"/>
      <protection hidden="1"/>
    </xf>
    <xf numFmtId="0" fontId="8" fillId="7" borderId="9" xfId="0" applyFont="1" applyFill="1" applyBorder="1" applyAlignment="1" applyProtection="1">
      <alignment horizontal="left" vertical="center" wrapText="1"/>
      <protection hidden="1"/>
    </xf>
    <xf numFmtId="0" fontId="8" fillId="2" borderId="10" xfId="0" applyFont="1" applyFill="1" applyBorder="1" applyAlignment="1" applyProtection="1">
      <alignment vertical="center" wrapText="1"/>
      <protection hidden="1"/>
    </xf>
    <xf numFmtId="0" fontId="8" fillId="2" borderId="10" xfId="0" applyFont="1" applyFill="1" applyBorder="1" applyAlignment="1" applyProtection="1">
      <alignment vertical="center"/>
      <protection hidden="1"/>
    </xf>
    <xf numFmtId="0" fontId="8" fillId="2" borderId="16" xfId="0" applyFont="1" applyFill="1" applyBorder="1" applyAlignment="1" applyProtection="1">
      <alignment vertical="center" wrapText="1"/>
      <protection hidden="1"/>
    </xf>
    <xf numFmtId="0" fontId="8" fillId="2" borderId="16" xfId="0" applyFont="1" applyFill="1" applyBorder="1" applyAlignment="1" applyProtection="1">
      <alignment vertical="center"/>
      <protection hidden="1"/>
    </xf>
    <xf numFmtId="0" fontId="8" fillId="2" borderId="16" xfId="0" applyFont="1" applyFill="1" applyBorder="1" applyAlignment="1" applyProtection="1">
      <alignment horizontal="left" vertical="center"/>
      <protection hidden="1"/>
    </xf>
    <xf numFmtId="0" fontId="22" fillId="3" borderId="31" xfId="0" applyFont="1" applyFill="1" applyBorder="1" applyAlignment="1" applyProtection="1">
      <alignment horizontal="center" vertical="center" wrapText="1"/>
      <protection hidden="1"/>
    </xf>
    <xf numFmtId="0" fontId="22" fillId="3" borderId="3" xfId="0" applyFont="1" applyFill="1" applyBorder="1" applyAlignment="1" applyProtection="1">
      <alignment horizontal="center" vertical="center" wrapText="1"/>
      <protection hidden="1"/>
    </xf>
    <xf numFmtId="0" fontId="8" fillId="2" borderId="15" xfId="0" applyFont="1" applyFill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 wrapText="1"/>
      <protection hidden="1"/>
    </xf>
    <xf numFmtId="0" fontId="8" fillId="2" borderId="9" xfId="0" applyFont="1" applyFill="1" applyBorder="1" applyAlignment="1" applyProtection="1">
      <alignment horizontal="left" vertical="center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15" fillId="0" borderId="36" xfId="0" applyFont="1" applyBorder="1" applyAlignment="1" applyProtection="1">
      <alignment horizontal="left" vertical="center" wrapText="1"/>
      <protection hidden="1"/>
    </xf>
    <xf numFmtId="0" fontId="8" fillId="2" borderId="15" xfId="0" applyFont="1" applyFill="1" applyBorder="1" applyAlignment="1" applyProtection="1">
      <alignment horizontal="left" vertical="center" wrapText="1"/>
      <protection hidden="1"/>
    </xf>
    <xf numFmtId="0" fontId="8" fillId="0" borderId="9" xfId="0" applyFont="1" applyBorder="1" applyAlignment="1" applyProtection="1">
      <alignment horizontal="left" vertical="center" wrapText="1"/>
      <protection hidden="1"/>
    </xf>
    <xf numFmtId="0" fontId="8" fillId="0" borderId="16" xfId="0" applyFont="1" applyBorder="1" applyAlignment="1" applyProtection="1">
      <alignment horizontal="left" vertical="center" wrapText="1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0" fontId="16" fillId="2" borderId="11" xfId="0" applyFont="1" applyFill="1" applyBorder="1" applyAlignment="1" applyProtection="1">
      <alignment horizontal="left" vertical="center" wrapText="1"/>
      <protection hidden="1"/>
    </xf>
    <xf numFmtId="0" fontId="7" fillId="2" borderId="7" xfId="0" applyFont="1" applyFill="1" applyBorder="1" applyAlignment="1" applyProtection="1">
      <alignment horizontal="left" vertical="center" wrapText="1"/>
      <protection hidden="1"/>
    </xf>
    <xf numFmtId="0" fontId="8" fillId="2" borderId="22" xfId="0" applyFont="1" applyFill="1" applyBorder="1" applyAlignment="1" applyProtection="1">
      <alignment horizontal="left" vertical="center" wrapText="1"/>
      <protection hidden="1"/>
    </xf>
    <xf numFmtId="0" fontId="22" fillId="3" borderId="40" xfId="0" applyFont="1" applyFill="1" applyBorder="1" applyAlignment="1" applyProtection="1">
      <alignment horizontal="center" vertical="center" wrapText="1"/>
      <protection hidden="1"/>
    </xf>
    <xf numFmtId="0" fontId="22" fillId="3" borderId="41" xfId="0" applyFont="1" applyFill="1" applyBorder="1" applyAlignment="1" applyProtection="1">
      <alignment horizontal="center" vertical="center" wrapText="1"/>
      <protection hidden="1"/>
    </xf>
    <xf numFmtId="0" fontId="22" fillId="3" borderId="42" xfId="0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 applyProtection="1">
      <alignment horizontal="center" vertical="center" wrapText="1"/>
      <protection hidden="1"/>
    </xf>
    <xf numFmtId="0" fontId="7" fillId="0" borderId="7" xfId="0" applyFont="1" applyFill="1" applyBorder="1" applyAlignment="1" applyProtection="1">
      <alignment horizontal="left" vertical="center" wrapText="1"/>
      <protection hidden="1"/>
    </xf>
    <xf numFmtId="0" fontId="8" fillId="5" borderId="10" xfId="0" applyFont="1" applyFill="1" applyBorder="1" applyAlignment="1" applyProtection="1">
      <alignment horizontal="left" vertical="center" wrapText="1"/>
      <protection hidden="1"/>
    </xf>
    <xf numFmtId="0" fontId="8" fillId="12" borderId="22" xfId="0" applyFont="1" applyFill="1" applyBorder="1" applyAlignment="1" applyProtection="1">
      <alignment horizontal="left" vertical="center" wrapText="1"/>
      <protection hidden="1"/>
    </xf>
    <xf numFmtId="0" fontId="8" fillId="9" borderId="22" xfId="0" applyFont="1" applyFill="1" applyBorder="1" applyAlignment="1" applyProtection="1">
      <alignment horizontal="left" vertical="center" wrapText="1"/>
      <protection hidden="1"/>
    </xf>
    <xf numFmtId="0" fontId="5" fillId="9" borderId="22" xfId="0" applyFont="1" applyFill="1" applyBorder="1" applyAlignment="1" applyProtection="1">
      <alignment horizontal="left" vertical="center" wrapText="1"/>
      <protection hidden="1"/>
    </xf>
    <xf numFmtId="0" fontId="8" fillId="2" borderId="28" xfId="0" applyFont="1" applyFill="1" applyBorder="1" applyAlignment="1" applyProtection="1">
      <alignment horizontal="left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7" fillId="0" borderId="21" xfId="0" applyFont="1" applyBorder="1" applyAlignment="1" applyProtection="1">
      <alignment horizontal="left" vertical="center" wrapText="1"/>
      <protection hidden="1"/>
    </xf>
    <xf numFmtId="0" fontId="22" fillId="3" borderId="32" xfId="0" applyFont="1" applyFill="1" applyBorder="1" applyAlignment="1" applyProtection="1">
      <alignment horizontal="center" vertical="center" wrapText="1"/>
      <protection hidden="1"/>
    </xf>
    <xf numFmtId="0" fontId="22" fillId="3" borderId="26" xfId="0" applyFont="1" applyFill="1" applyBorder="1" applyAlignment="1" applyProtection="1">
      <alignment horizontal="center" vertical="center" wrapText="1"/>
      <protection hidden="1"/>
    </xf>
    <xf numFmtId="0" fontId="8" fillId="5" borderId="16" xfId="0" applyFont="1" applyFill="1" applyBorder="1" applyAlignment="1" applyProtection="1">
      <alignment horizontal="left" vertical="center" wrapText="1"/>
      <protection hidden="1"/>
    </xf>
    <xf numFmtId="0" fontId="23" fillId="3" borderId="32" xfId="0" applyFont="1" applyFill="1" applyBorder="1" applyAlignment="1" applyProtection="1">
      <alignment horizontal="center" vertical="center" wrapText="1"/>
      <protection hidden="1"/>
    </xf>
    <xf numFmtId="0" fontId="8" fillId="10" borderId="9" xfId="0" applyFont="1" applyFill="1" applyBorder="1" applyAlignment="1" applyProtection="1">
      <alignment horizontal="left" vertical="center" wrapText="1"/>
      <protection hidden="1"/>
    </xf>
    <xf numFmtId="0" fontId="8" fillId="10" borderId="22" xfId="0" applyFont="1" applyFill="1" applyBorder="1" applyAlignment="1" applyProtection="1">
      <alignment horizontal="left" vertical="center" wrapText="1"/>
      <protection hidden="1"/>
    </xf>
    <xf numFmtId="0" fontId="8" fillId="0" borderId="10" xfId="0" applyFont="1" applyFill="1" applyBorder="1" applyAlignment="1" applyProtection="1">
      <alignment horizontal="left" vertical="center" wrapText="1"/>
      <protection hidden="1"/>
    </xf>
    <xf numFmtId="0" fontId="8" fillId="7" borderId="10" xfId="0" applyFont="1" applyFill="1" applyBorder="1" applyAlignment="1" applyProtection="1">
      <alignment horizontal="left" vertical="center" wrapText="1"/>
      <protection hidden="1"/>
    </xf>
    <xf numFmtId="0" fontId="16" fillId="0" borderId="7" xfId="0" applyFont="1" applyBorder="1" applyAlignment="1" applyProtection="1">
      <alignment horizontal="left" vertical="center" wrapText="1"/>
      <protection hidden="1"/>
    </xf>
    <xf numFmtId="0" fontId="4" fillId="2" borderId="18" xfId="0" applyFont="1" applyFill="1" applyBorder="1" applyAlignment="1" applyProtection="1">
      <alignment horizontal="center" vertical="center" wrapText="1"/>
      <protection hidden="1"/>
    </xf>
    <xf numFmtId="1" fontId="7" fillId="2" borderId="7" xfId="0" applyNumberFormat="1" applyFont="1" applyFill="1" applyBorder="1" applyAlignment="1" applyProtection="1">
      <alignment horizontal="left" vertical="center" wrapText="1"/>
      <protection hidden="1"/>
    </xf>
    <xf numFmtId="1" fontId="7" fillId="2" borderId="7" xfId="0" applyNumberFormat="1" applyFont="1" applyFill="1" applyBorder="1" applyAlignment="1" applyProtection="1">
      <alignment horizontal="left" vertical="center"/>
      <protection hidden="1"/>
    </xf>
    <xf numFmtId="0" fontId="23" fillId="3" borderId="31" xfId="0" applyFont="1" applyFill="1" applyBorder="1" applyAlignment="1" applyProtection="1">
      <alignment horizontal="center" vertical="center" wrapText="1"/>
      <protection hidden="1"/>
    </xf>
    <xf numFmtId="0" fontId="8" fillId="7" borderId="44" xfId="0" applyFont="1" applyFill="1" applyBorder="1" applyAlignment="1" applyProtection="1">
      <alignment horizontal="left" vertical="center" wrapText="1"/>
      <protection hidden="1"/>
    </xf>
    <xf numFmtId="0" fontId="8" fillId="7" borderId="45" xfId="0" applyFont="1" applyFill="1" applyBorder="1" applyAlignment="1" applyProtection="1">
      <alignment horizontal="left" vertical="center" wrapText="1"/>
      <protection hidden="1"/>
    </xf>
    <xf numFmtId="0" fontId="8" fillId="0" borderId="10" xfId="0" applyFont="1" applyBorder="1" applyAlignment="1" applyProtection="1">
      <alignment vertical="center" wrapText="1"/>
      <protection hidden="1"/>
    </xf>
    <xf numFmtId="0" fontId="8" fillId="0" borderId="10" xfId="0" applyFont="1" applyBorder="1" applyAlignment="1" applyProtection="1">
      <alignment vertical="center"/>
      <protection hidden="1"/>
    </xf>
    <xf numFmtId="0" fontId="8" fillId="10" borderId="10" xfId="0" applyFont="1" applyFill="1" applyBorder="1" applyAlignment="1" applyProtection="1">
      <alignment horizontal="left" vertical="center" wrapText="1"/>
      <protection hidden="1"/>
    </xf>
    <xf numFmtId="0" fontId="8" fillId="5" borderId="44" xfId="0" applyFont="1" applyFill="1" applyBorder="1" applyAlignment="1" applyProtection="1">
      <alignment horizontal="left" vertical="center" wrapText="1"/>
      <protection hidden="1"/>
    </xf>
    <xf numFmtId="0" fontId="8" fillId="5" borderId="45" xfId="0" applyFont="1" applyFill="1" applyBorder="1" applyAlignment="1" applyProtection="1">
      <alignment horizontal="left" vertical="center" wrapText="1"/>
      <protection hidden="1"/>
    </xf>
    <xf numFmtId="0" fontId="8" fillId="5" borderId="46" xfId="0" applyFont="1" applyFill="1" applyBorder="1" applyAlignment="1" applyProtection="1">
      <alignment horizontal="left" vertical="center" wrapText="1"/>
      <protection hidden="1"/>
    </xf>
    <xf numFmtId="0" fontId="8" fillId="5" borderId="47" xfId="0" applyFont="1" applyFill="1" applyBorder="1" applyAlignment="1" applyProtection="1">
      <alignment horizontal="left" vertical="center" wrapText="1"/>
      <protection hidden="1"/>
    </xf>
    <xf numFmtId="0" fontId="8" fillId="7" borderId="22" xfId="0" applyFont="1" applyFill="1" applyBorder="1" applyAlignment="1" applyProtection="1">
      <alignment horizontal="left" vertical="center" wrapText="1"/>
      <protection hidden="1"/>
    </xf>
    <xf numFmtId="0" fontId="8" fillId="7" borderId="28" xfId="0" applyFont="1" applyFill="1" applyBorder="1" applyAlignment="1" applyProtection="1">
      <alignment horizontal="left" vertical="center" wrapText="1"/>
      <protection hidden="1"/>
    </xf>
    <xf numFmtId="0" fontId="8" fillId="5" borderId="9" xfId="0" applyFont="1" applyFill="1" applyBorder="1" applyAlignment="1" applyProtection="1">
      <alignment horizontal="left" vertical="center" wrapText="1"/>
      <protection hidden="1"/>
    </xf>
    <xf numFmtId="0" fontId="5" fillId="2" borderId="9" xfId="0" applyFont="1" applyFill="1" applyBorder="1" applyAlignment="1" applyProtection="1">
      <alignment horizontal="left" vertical="center" wrapText="1"/>
      <protection hidden="1"/>
    </xf>
    <xf numFmtId="0" fontId="13" fillId="7" borderId="10" xfId="0" applyFont="1" applyFill="1" applyBorder="1" applyAlignment="1" applyProtection="1">
      <alignment horizontal="left" vertical="center" wrapText="1"/>
      <protection hidden="1"/>
    </xf>
    <xf numFmtId="0" fontId="4" fillId="0" borderId="34" xfId="0" applyFont="1" applyBorder="1" applyAlignment="1" applyProtection="1">
      <alignment horizontal="center" vertical="center" wrapText="1"/>
      <protection hidden="1"/>
    </xf>
    <xf numFmtId="0" fontId="7" fillId="0" borderId="34" xfId="0" applyFont="1" applyBorder="1" applyAlignment="1" applyProtection="1">
      <alignment horizontal="left" vertical="center" wrapText="1"/>
      <protection hidden="1"/>
    </xf>
    <xf numFmtId="0" fontId="13" fillId="2" borderId="16" xfId="0" applyFont="1" applyFill="1" applyBorder="1" applyAlignment="1" applyProtection="1">
      <alignment horizontal="left" vertical="center" wrapText="1"/>
      <protection hidden="1"/>
    </xf>
    <xf numFmtId="0" fontId="7" fillId="2" borderId="11" xfId="0" applyFont="1" applyFill="1" applyBorder="1" applyAlignment="1" applyProtection="1">
      <alignment horizontal="left" vertical="center" wrapText="1"/>
      <protection hidden="1"/>
    </xf>
    <xf numFmtId="0" fontId="8" fillId="7" borderId="37" xfId="0" applyFont="1" applyFill="1" applyBorder="1" applyAlignment="1" applyProtection="1">
      <alignment horizontal="left" vertical="center" wrapText="1"/>
      <protection hidden="1"/>
    </xf>
    <xf numFmtId="0" fontId="8" fillId="7" borderId="48" xfId="0" applyFont="1" applyFill="1" applyBorder="1" applyAlignment="1" applyProtection="1">
      <alignment horizontal="left" vertical="center" wrapText="1"/>
      <protection hidden="1"/>
    </xf>
    <xf numFmtId="0" fontId="8" fillId="7" borderId="46" xfId="0" applyFont="1" applyFill="1" applyBorder="1" applyAlignment="1" applyProtection="1">
      <alignment horizontal="left" vertical="center" wrapText="1"/>
      <protection hidden="1"/>
    </xf>
    <xf numFmtId="0" fontId="8" fillId="7" borderId="47" xfId="0" applyFont="1" applyFill="1" applyBorder="1" applyAlignment="1" applyProtection="1">
      <alignment horizontal="left" vertical="center" wrapText="1"/>
      <protection hidden="1"/>
    </xf>
    <xf numFmtId="0" fontId="8" fillId="2" borderId="16" xfId="0" applyFont="1" applyFill="1" applyBorder="1" applyAlignment="1" applyProtection="1">
      <alignment horizontal="left" wrapText="1"/>
      <protection hidden="1"/>
    </xf>
    <xf numFmtId="0" fontId="8" fillId="7" borderId="16" xfId="0" applyFont="1" applyFill="1" applyBorder="1" applyAlignment="1" applyProtection="1">
      <alignment horizontal="left" vertical="center" wrapText="1"/>
      <protection hidden="1"/>
    </xf>
    <xf numFmtId="0" fontId="8" fillId="6" borderId="16" xfId="0" applyFont="1" applyFill="1" applyBorder="1" applyAlignment="1" applyProtection="1">
      <alignment horizontal="left" vertical="center" wrapText="1"/>
      <protection hidden="1"/>
    </xf>
    <xf numFmtId="0" fontId="15" fillId="2" borderId="7" xfId="0" applyFont="1" applyFill="1" applyBorder="1" applyAlignment="1" applyProtection="1">
      <alignment horizontal="left" vertical="center" wrapText="1"/>
      <protection hidden="1"/>
    </xf>
    <xf numFmtId="0" fontId="7" fillId="2" borderId="21" xfId="0" applyFont="1" applyFill="1" applyBorder="1" applyAlignment="1" applyProtection="1">
      <alignment horizontal="left" vertical="center" wrapText="1"/>
      <protection hidden="1"/>
    </xf>
    <xf numFmtId="0" fontId="4" fillId="0" borderId="24" xfId="0" applyFont="1" applyBorder="1" applyAlignment="1" applyProtection="1">
      <alignment horizontal="center" vertical="center" wrapText="1"/>
      <protection hidden="1"/>
    </xf>
    <xf numFmtId="0" fontId="5" fillId="2" borderId="10" xfId="0" applyFont="1" applyFill="1" applyBorder="1" applyAlignment="1" applyProtection="1">
      <alignment horizontal="left" vertical="center" wrapText="1"/>
      <protection hidden="1"/>
    </xf>
    <xf numFmtId="0" fontId="8" fillId="12" borderId="10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33" xfId="0" applyFont="1" applyFill="1" applyBorder="1" applyAlignment="1" applyProtection="1">
      <alignment horizontal="center" vertical="center" wrapText="1"/>
      <protection hidden="1"/>
    </xf>
    <xf numFmtId="0" fontId="8" fillId="10" borderId="15" xfId="0" applyFont="1" applyFill="1" applyBorder="1" applyAlignment="1" applyProtection="1">
      <alignment horizontal="left" vertical="center" wrapText="1"/>
      <protection hidden="1"/>
    </xf>
    <xf numFmtId="0" fontId="13" fillId="2" borderId="10" xfId="0" applyFont="1" applyFill="1" applyBorder="1" applyAlignment="1" applyProtection="1">
      <alignment horizontal="left" vertical="center" wrapText="1"/>
      <protection hidden="1"/>
    </xf>
    <xf numFmtId="166" fontId="7" fillId="0" borderId="7" xfId="0" applyNumberFormat="1" applyFont="1" applyBorder="1" applyAlignment="1" applyProtection="1">
      <alignment vertical="center" wrapText="1"/>
      <protection hidden="1"/>
    </xf>
    <xf numFmtId="0" fontId="8" fillId="7" borderId="15" xfId="0" applyFont="1" applyFill="1" applyBorder="1" applyAlignment="1" applyProtection="1">
      <alignment horizontal="left" vertical="center" wrapText="1"/>
      <protection hidden="1"/>
    </xf>
    <xf numFmtId="0" fontId="24" fillId="3" borderId="31" xfId="0" applyFont="1" applyFill="1" applyBorder="1" applyAlignment="1" applyProtection="1">
      <alignment horizontal="center" vertical="center" wrapText="1"/>
      <protection hidden="1"/>
    </xf>
    <xf numFmtId="0" fontId="24" fillId="3" borderId="3" xfId="0" applyFont="1" applyFill="1" applyBorder="1" applyAlignment="1" applyProtection="1">
      <alignment horizontal="center" vertical="center" wrapText="1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4" xfId="0" applyFont="1" applyFill="1" applyBorder="1" applyAlignment="1" applyProtection="1">
      <alignment horizontal="center" vertical="center" wrapText="1"/>
      <protection hidden="1"/>
    </xf>
    <xf numFmtId="0" fontId="7" fillId="2" borderId="34" xfId="0" applyFont="1" applyFill="1" applyBorder="1" applyAlignment="1" applyProtection="1">
      <alignment horizontal="left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13" fillId="7" borderId="44" xfId="0" applyFont="1" applyFill="1" applyBorder="1" applyAlignment="1" applyProtection="1">
      <alignment horizontal="left" vertical="center" wrapText="1"/>
      <protection hidden="1"/>
    </xf>
    <xf numFmtId="0" fontId="13" fillId="7" borderId="45" xfId="0" applyFont="1" applyFill="1" applyBorder="1" applyAlignment="1" applyProtection="1">
      <alignment horizontal="left" vertical="center" wrapText="1"/>
      <protection hidden="1"/>
    </xf>
    <xf numFmtId="0" fontId="13" fillId="2" borderId="28" xfId="0" applyFont="1" applyFill="1" applyBorder="1" applyAlignment="1" applyProtection="1">
      <alignment horizontal="left" vertical="center" wrapText="1"/>
      <protection hidden="1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3" fillId="7" borderId="28" xfId="0" applyFont="1" applyFill="1" applyBorder="1" applyAlignment="1" applyProtection="1">
      <alignment horizontal="left" vertical="center" wrapText="1"/>
      <protection hidden="1"/>
    </xf>
    <xf numFmtId="0" fontId="13" fillId="10" borderId="22" xfId="0" applyFont="1" applyFill="1" applyBorder="1" applyAlignment="1" applyProtection="1">
      <alignment horizontal="left" vertical="center" wrapText="1"/>
      <protection hidden="1"/>
    </xf>
  </cellXfs>
  <cellStyles count="6">
    <cellStyle name="0,0_x000d__x000a_NA_x000d__x000a_" xfId="5" xr:uid="{00000000-0005-0000-0000-000000000000}"/>
    <cellStyle name="Денежный" xfId="1" builtinId="4"/>
    <cellStyle name="Обычный" xfId="0" builtinId="0"/>
    <cellStyle name="Обычный 2" xfId="2" xr:uid="{00000000-0005-0000-0000-000004000000}"/>
    <cellStyle name="Обычный 3" xfId="3" xr:uid="{00000000-0005-0000-0000-000005000000}"/>
    <cellStyle name="常规_14001packing list" xfId="4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BEEF4"/>
      <rgbColor rgb="FF660066"/>
      <rgbColor rgb="FFFF8080"/>
      <rgbColor rgb="FF0066CC"/>
      <rgbColor rgb="FFD3D8DA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AC090"/>
      <rgbColor rgb="FF4040FD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G"/><Relationship Id="rId132" Type="http://schemas.openxmlformats.org/officeDocument/2006/relationships/image" Target="../media/image132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133335</xdr:colOff>
      <xdr:row>2</xdr:row>
      <xdr:rowOff>169129</xdr:rowOff>
    </xdr:from>
    <xdr:to>
      <xdr:col>2</xdr:col>
      <xdr:colOff>588439</xdr:colOff>
      <xdr:row>2</xdr:row>
      <xdr:rowOff>1788409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07179" y="5288817"/>
          <a:ext cx="16219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173786</xdr:colOff>
      <xdr:row>38</xdr:row>
      <xdr:rowOff>81308</xdr:rowOff>
    </xdr:from>
    <xdr:to>
      <xdr:col>3</xdr:col>
      <xdr:colOff>1803570</xdr:colOff>
      <xdr:row>38</xdr:row>
      <xdr:rowOff>1700588</xdr:rowOff>
    </xdr:to>
    <xdr:pic>
      <xdr:nvPicPr>
        <xdr:cNvPr id="8" name="Рисунок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9786" y="26810839"/>
          <a:ext cx="1629784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66569</xdr:colOff>
      <xdr:row>11</xdr:row>
      <xdr:rowOff>59426</xdr:rowOff>
    </xdr:from>
    <xdr:to>
      <xdr:col>2</xdr:col>
      <xdr:colOff>521673</xdr:colOff>
      <xdr:row>11</xdr:row>
      <xdr:rowOff>1678706</xdr:rowOff>
    </xdr:to>
    <xdr:pic>
      <xdr:nvPicPr>
        <xdr:cNvPr id="9" name="Рисунок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413" y="10763145"/>
          <a:ext cx="16219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99848</xdr:colOff>
      <xdr:row>30</xdr:row>
      <xdr:rowOff>74134</xdr:rowOff>
    </xdr:from>
    <xdr:to>
      <xdr:col>2</xdr:col>
      <xdr:colOff>554952</xdr:colOff>
      <xdr:row>30</xdr:row>
      <xdr:rowOff>1693414</xdr:rowOff>
    </xdr:to>
    <xdr:pic>
      <xdr:nvPicPr>
        <xdr:cNvPr id="10" name="Рисунок 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73692" y="21350603"/>
          <a:ext cx="16219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190366</xdr:colOff>
      <xdr:row>21</xdr:row>
      <xdr:rowOff>7534</xdr:rowOff>
    </xdr:from>
    <xdr:to>
      <xdr:col>2</xdr:col>
      <xdr:colOff>597590</xdr:colOff>
      <xdr:row>21</xdr:row>
      <xdr:rowOff>1626814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210" y="14390284"/>
          <a:ext cx="157403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197794</xdr:colOff>
      <xdr:row>60</xdr:row>
      <xdr:rowOff>231252</xdr:rowOff>
    </xdr:from>
    <xdr:to>
      <xdr:col>2</xdr:col>
      <xdr:colOff>509258</xdr:colOff>
      <xdr:row>60</xdr:row>
      <xdr:rowOff>1679172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1638" y="41891221"/>
          <a:ext cx="1478276" cy="1447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107276</xdr:colOff>
      <xdr:row>72</xdr:row>
      <xdr:rowOff>81413</xdr:rowOff>
    </xdr:from>
    <xdr:to>
      <xdr:col>2</xdr:col>
      <xdr:colOff>550860</xdr:colOff>
      <xdr:row>72</xdr:row>
      <xdr:rowOff>1700693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120" y="49849538"/>
          <a:ext cx="161039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147728</xdr:colOff>
      <xdr:row>94</xdr:row>
      <xdr:rowOff>57390</xdr:rowOff>
    </xdr:from>
    <xdr:to>
      <xdr:col>2</xdr:col>
      <xdr:colOff>668712</xdr:colOff>
      <xdr:row>94</xdr:row>
      <xdr:rowOff>1742550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572" y="74423828"/>
          <a:ext cx="1687796" cy="1685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38130</xdr:colOff>
      <xdr:row>108</xdr:row>
      <xdr:rowOff>55054</xdr:rowOff>
    </xdr:from>
    <xdr:to>
      <xdr:col>2</xdr:col>
      <xdr:colOff>666034</xdr:colOff>
      <xdr:row>108</xdr:row>
      <xdr:rowOff>1873774</xdr:rowOff>
    </xdr:to>
    <xdr:pic>
      <xdr:nvPicPr>
        <xdr:cNvPr id="15" name="Рисунок 1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974" y="70135242"/>
          <a:ext cx="1794716" cy="1818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4853</xdr:colOff>
      <xdr:row>118</xdr:row>
      <xdr:rowOff>49961</xdr:rowOff>
    </xdr:from>
    <xdr:to>
      <xdr:col>2</xdr:col>
      <xdr:colOff>545997</xdr:colOff>
      <xdr:row>118</xdr:row>
      <xdr:rowOff>1806761</xdr:rowOff>
    </xdr:to>
    <xdr:pic>
      <xdr:nvPicPr>
        <xdr:cNvPr id="16" name="Рисунок 1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697" y="76904805"/>
          <a:ext cx="1707956" cy="1756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233513</xdr:colOff>
      <xdr:row>185</xdr:row>
      <xdr:rowOff>66600</xdr:rowOff>
    </xdr:from>
    <xdr:to>
      <xdr:col>2</xdr:col>
      <xdr:colOff>414773</xdr:colOff>
      <xdr:row>185</xdr:row>
      <xdr:rowOff>1685880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513" y="125606100"/>
          <a:ext cx="16219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7294</xdr:colOff>
      <xdr:row>198</xdr:row>
      <xdr:rowOff>55054</xdr:rowOff>
    </xdr:from>
    <xdr:to>
      <xdr:col>2</xdr:col>
      <xdr:colOff>462398</xdr:colOff>
      <xdr:row>198</xdr:row>
      <xdr:rowOff>1674334</xdr:rowOff>
    </xdr:to>
    <xdr:pic>
      <xdr:nvPicPr>
        <xdr:cNvPr id="19" name="Рисунок 2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1138" y="134452804"/>
          <a:ext cx="16219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47490</xdr:colOff>
      <xdr:row>221</xdr:row>
      <xdr:rowOff>78506</xdr:rowOff>
    </xdr:from>
    <xdr:to>
      <xdr:col>2</xdr:col>
      <xdr:colOff>549394</xdr:colOff>
      <xdr:row>221</xdr:row>
      <xdr:rowOff>1697786</xdr:rowOff>
    </xdr:to>
    <xdr:pic>
      <xdr:nvPicPr>
        <xdr:cNvPr id="20" name="Рисунок 2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334" y="148787569"/>
          <a:ext cx="166871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181136</xdr:colOff>
      <xdr:row>153</xdr:row>
      <xdr:rowOff>209520</xdr:rowOff>
    </xdr:from>
    <xdr:to>
      <xdr:col>2</xdr:col>
      <xdr:colOff>391916</xdr:colOff>
      <xdr:row>153</xdr:row>
      <xdr:rowOff>1828800</xdr:rowOff>
    </xdr:to>
    <xdr:pic>
      <xdr:nvPicPr>
        <xdr:cNvPr id="21" name="Рисунок 2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136" y="101972239"/>
          <a:ext cx="1651436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49826</xdr:colOff>
      <xdr:row>345</xdr:row>
      <xdr:rowOff>80948</xdr:rowOff>
    </xdr:from>
    <xdr:to>
      <xdr:col>2</xdr:col>
      <xdr:colOff>480450</xdr:colOff>
      <xdr:row>345</xdr:row>
      <xdr:rowOff>1710308</xdr:rowOff>
    </xdr:to>
    <xdr:pic>
      <xdr:nvPicPr>
        <xdr:cNvPr id="22" name="Рисунок 2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670" y="164792011"/>
          <a:ext cx="1597436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12026</xdr:colOff>
      <xdr:row>391</xdr:row>
      <xdr:rowOff>69506</xdr:rowOff>
    </xdr:from>
    <xdr:to>
      <xdr:col>2</xdr:col>
      <xdr:colOff>479010</xdr:colOff>
      <xdr:row>391</xdr:row>
      <xdr:rowOff>1695626</xdr:rowOff>
    </xdr:to>
    <xdr:pic>
      <xdr:nvPicPr>
        <xdr:cNvPr id="23" name="Рисунок 2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870" y="192081600"/>
          <a:ext cx="1633796" cy="1626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583482</xdr:colOff>
      <xdr:row>457</xdr:row>
      <xdr:rowOff>97947</xdr:rowOff>
    </xdr:from>
    <xdr:to>
      <xdr:col>3</xdr:col>
      <xdr:colOff>1566694</xdr:colOff>
      <xdr:row>457</xdr:row>
      <xdr:rowOff>1727307</xdr:rowOff>
    </xdr:to>
    <xdr:pic>
      <xdr:nvPicPr>
        <xdr:cNvPr id="24" name="Рисунок 3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9482" y="284788291"/>
          <a:ext cx="983212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276254</xdr:colOff>
      <xdr:row>457</xdr:row>
      <xdr:rowOff>174267</xdr:rowOff>
    </xdr:from>
    <xdr:to>
      <xdr:col>2</xdr:col>
      <xdr:colOff>292106</xdr:colOff>
      <xdr:row>457</xdr:row>
      <xdr:rowOff>1803627</xdr:rowOff>
    </xdr:to>
    <xdr:pic>
      <xdr:nvPicPr>
        <xdr:cNvPr id="25" name="Рисунок 3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098" y="284864611"/>
          <a:ext cx="1182664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121193</xdr:colOff>
      <xdr:row>486</xdr:row>
      <xdr:rowOff>123480</xdr:rowOff>
    </xdr:from>
    <xdr:to>
      <xdr:col>2</xdr:col>
      <xdr:colOff>304857</xdr:colOff>
      <xdr:row>486</xdr:row>
      <xdr:rowOff>1637280</xdr:rowOff>
    </xdr:to>
    <xdr:pic>
      <xdr:nvPicPr>
        <xdr:cNvPr id="28" name="Рисунок 3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5037" y="243153855"/>
          <a:ext cx="1350476" cy="1513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54619</xdr:colOff>
      <xdr:row>541</xdr:row>
      <xdr:rowOff>85785</xdr:rowOff>
    </xdr:from>
    <xdr:to>
      <xdr:col>2</xdr:col>
      <xdr:colOff>533843</xdr:colOff>
      <xdr:row>541</xdr:row>
      <xdr:rowOff>1701825</xdr:rowOff>
    </xdr:to>
    <xdr:pic>
      <xdr:nvPicPr>
        <xdr:cNvPr id="29" name="Рисунок 3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8463" y="259368191"/>
          <a:ext cx="1646036" cy="1616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73699</xdr:colOff>
      <xdr:row>550</xdr:row>
      <xdr:rowOff>28440</xdr:rowOff>
    </xdr:from>
    <xdr:to>
      <xdr:col>2</xdr:col>
      <xdr:colOff>529523</xdr:colOff>
      <xdr:row>550</xdr:row>
      <xdr:rowOff>1657800</xdr:rowOff>
    </xdr:to>
    <xdr:pic>
      <xdr:nvPicPr>
        <xdr:cNvPr id="30" name="Рисунок 4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543" y="266478409"/>
          <a:ext cx="1622636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252398</xdr:colOff>
      <xdr:row>552</xdr:row>
      <xdr:rowOff>52868</xdr:rowOff>
    </xdr:from>
    <xdr:to>
      <xdr:col>2</xdr:col>
      <xdr:colOff>446258</xdr:colOff>
      <xdr:row>552</xdr:row>
      <xdr:rowOff>1682228</xdr:rowOff>
    </xdr:to>
    <xdr:pic>
      <xdr:nvPicPr>
        <xdr:cNvPr id="31" name="Рисунок 4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398" y="268634056"/>
          <a:ext cx="1634516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18402</xdr:colOff>
      <xdr:row>595</xdr:row>
      <xdr:rowOff>295101</xdr:rowOff>
    </xdr:from>
    <xdr:to>
      <xdr:col>2</xdr:col>
      <xdr:colOff>381000</xdr:colOff>
      <xdr:row>595</xdr:row>
      <xdr:rowOff>1857374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246" y="364102476"/>
          <a:ext cx="1529410" cy="156227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49841</xdr:colOff>
      <xdr:row>613</xdr:row>
      <xdr:rowOff>192986</xdr:rowOff>
    </xdr:from>
    <xdr:to>
      <xdr:col>3</xdr:col>
      <xdr:colOff>1724265</xdr:colOff>
      <xdr:row>613</xdr:row>
      <xdr:rowOff>1822346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5841" y="307445674"/>
          <a:ext cx="1674424" cy="1629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67680</xdr:colOff>
      <xdr:row>524</xdr:row>
      <xdr:rowOff>48293</xdr:rowOff>
    </xdr:from>
    <xdr:to>
      <xdr:col>2</xdr:col>
      <xdr:colOff>695520</xdr:colOff>
      <xdr:row>524</xdr:row>
      <xdr:rowOff>1667573</xdr:rowOff>
    </xdr:to>
    <xdr:pic>
      <xdr:nvPicPr>
        <xdr:cNvPr id="34" name="Рисунок 4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1524" y="251829762"/>
          <a:ext cx="1794652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553186</xdr:colOff>
      <xdr:row>524</xdr:row>
      <xdr:rowOff>62746</xdr:rowOff>
    </xdr:from>
    <xdr:to>
      <xdr:col>3</xdr:col>
      <xdr:colOff>1859986</xdr:colOff>
      <xdr:row>524</xdr:row>
      <xdr:rowOff>1682026</xdr:rowOff>
    </xdr:to>
    <xdr:pic>
      <xdr:nvPicPr>
        <xdr:cNvPr id="35" name="Рисунок 5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9186" y="309101371"/>
          <a:ext cx="1306800" cy="161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277200</xdr:colOff>
      <xdr:row>527</xdr:row>
      <xdr:rowOff>248760</xdr:rowOff>
    </xdr:from>
    <xdr:to>
      <xdr:col>3</xdr:col>
      <xdr:colOff>309240</xdr:colOff>
      <xdr:row>527</xdr:row>
      <xdr:rowOff>972000</xdr:rowOff>
    </xdr:to>
    <xdr:pic>
      <xdr:nvPicPr>
        <xdr:cNvPr id="36" name="Рисунок 5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77200" y="212273280"/>
          <a:ext cx="2449440" cy="723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142661</xdr:colOff>
      <xdr:row>556</xdr:row>
      <xdr:rowOff>99694</xdr:rowOff>
    </xdr:from>
    <xdr:to>
      <xdr:col>2</xdr:col>
      <xdr:colOff>388965</xdr:colOff>
      <xdr:row>556</xdr:row>
      <xdr:rowOff>1517374</xdr:rowOff>
    </xdr:to>
    <xdr:pic>
      <xdr:nvPicPr>
        <xdr:cNvPr id="37" name="Рисунок 4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16505" y="271812225"/>
          <a:ext cx="1413116" cy="1417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226856</xdr:colOff>
      <xdr:row>195</xdr:row>
      <xdr:rowOff>79815</xdr:rowOff>
    </xdr:from>
    <xdr:to>
      <xdr:col>2</xdr:col>
      <xdr:colOff>569396</xdr:colOff>
      <xdr:row>195</xdr:row>
      <xdr:rowOff>1694775</xdr:rowOff>
    </xdr:to>
    <xdr:pic>
      <xdr:nvPicPr>
        <xdr:cNvPr id="39" name="Рисунок 1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26856" y="131584346"/>
          <a:ext cx="1783196" cy="1614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78476</xdr:colOff>
      <xdr:row>49</xdr:row>
      <xdr:rowOff>152851</xdr:rowOff>
    </xdr:from>
    <xdr:to>
      <xdr:col>2</xdr:col>
      <xdr:colOff>532860</xdr:colOff>
      <xdr:row>49</xdr:row>
      <xdr:rowOff>1666651</xdr:rowOff>
    </xdr:to>
    <xdr:pic>
      <xdr:nvPicPr>
        <xdr:cNvPr id="40" name="Рисунок 1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52320" y="34800039"/>
          <a:ext cx="1621196" cy="1513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95250</xdr:colOff>
      <xdr:row>77</xdr:row>
      <xdr:rowOff>66675</xdr:rowOff>
    </xdr:from>
    <xdr:to>
      <xdr:col>2</xdr:col>
      <xdr:colOff>600075</xdr:colOff>
      <xdr:row>77</xdr:row>
      <xdr:rowOff>1768969</xdr:rowOff>
    </xdr:to>
    <xdr:pic>
      <xdr:nvPicPr>
        <xdr:cNvPr id="41" name="Рисунок 1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025" t="5891" r="20079" b="1186"/>
        <a:stretch/>
      </xdr:blipFill>
      <xdr:spPr>
        <a:xfrm>
          <a:off x="371475" y="61426725"/>
          <a:ext cx="1666875" cy="170229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57330</xdr:colOff>
      <xdr:row>407</xdr:row>
      <xdr:rowOff>123300</xdr:rowOff>
    </xdr:from>
    <xdr:to>
      <xdr:col>3</xdr:col>
      <xdr:colOff>1028610</xdr:colOff>
      <xdr:row>407</xdr:row>
      <xdr:rowOff>1118445</xdr:rowOff>
    </xdr:to>
    <xdr:pic>
      <xdr:nvPicPr>
        <xdr:cNvPr id="42" name="Рисунок 5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33555" y="171811425"/>
          <a:ext cx="2981055" cy="9951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136800</xdr:colOff>
      <xdr:row>414</xdr:row>
      <xdr:rowOff>229680</xdr:rowOff>
    </xdr:from>
    <xdr:to>
      <xdr:col>3</xdr:col>
      <xdr:colOff>1085760</xdr:colOff>
      <xdr:row>414</xdr:row>
      <xdr:rowOff>1281240</xdr:rowOff>
    </xdr:to>
    <xdr:pic>
      <xdr:nvPicPr>
        <xdr:cNvPr id="43" name="Рисунок 3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428760" y="174697200"/>
          <a:ext cx="3074400" cy="1051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185588</xdr:colOff>
      <xdr:row>173</xdr:row>
      <xdr:rowOff>61867</xdr:rowOff>
    </xdr:from>
    <xdr:to>
      <xdr:col>2</xdr:col>
      <xdr:colOff>613808</xdr:colOff>
      <xdr:row>173</xdr:row>
      <xdr:rowOff>1928107</xdr:rowOff>
    </xdr:to>
    <xdr:pic>
      <xdr:nvPicPr>
        <xdr:cNvPr id="44" name="Рисунок 3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185588" y="115147680"/>
          <a:ext cx="1868876" cy="1866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298005</xdr:colOff>
      <xdr:row>53</xdr:row>
      <xdr:rowOff>155652</xdr:rowOff>
    </xdr:from>
    <xdr:to>
      <xdr:col>2</xdr:col>
      <xdr:colOff>484549</xdr:colOff>
      <xdr:row>53</xdr:row>
      <xdr:rowOff>1517532</xdr:rowOff>
    </xdr:to>
    <xdr:pic>
      <xdr:nvPicPr>
        <xdr:cNvPr id="46" name="Рисунок 6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849" y="38088965"/>
          <a:ext cx="1353356" cy="1361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237094</xdr:colOff>
      <xdr:row>281</xdr:row>
      <xdr:rowOff>61867</xdr:rowOff>
    </xdr:from>
    <xdr:to>
      <xdr:col>2</xdr:col>
      <xdr:colOff>543994</xdr:colOff>
      <xdr:row>281</xdr:row>
      <xdr:rowOff>1798507</xdr:rowOff>
    </xdr:to>
    <xdr:pic>
      <xdr:nvPicPr>
        <xdr:cNvPr id="48" name="Рисунок 53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37094" y="162367867"/>
          <a:ext cx="1747556" cy="1736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264199</xdr:colOff>
      <xdr:row>33</xdr:row>
      <xdr:rowOff>61972</xdr:rowOff>
    </xdr:from>
    <xdr:to>
      <xdr:col>2</xdr:col>
      <xdr:colOff>568579</xdr:colOff>
      <xdr:row>33</xdr:row>
      <xdr:rowOff>1782412</xdr:rowOff>
    </xdr:to>
    <xdr:pic>
      <xdr:nvPicPr>
        <xdr:cNvPr id="49" name="Рисунок 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64199" y="24017347"/>
          <a:ext cx="1745036" cy="1720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216628</xdr:colOff>
      <xdr:row>171</xdr:row>
      <xdr:rowOff>26562</xdr:rowOff>
    </xdr:from>
    <xdr:to>
      <xdr:col>2</xdr:col>
      <xdr:colOff>567448</xdr:colOff>
      <xdr:row>171</xdr:row>
      <xdr:rowOff>1792722</xdr:rowOff>
    </xdr:to>
    <xdr:pic>
      <xdr:nvPicPr>
        <xdr:cNvPr id="51" name="Рисунок 3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16628" y="112802562"/>
          <a:ext cx="1791476" cy="1766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354642</xdr:colOff>
      <xdr:row>578</xdr:row>
      <xdr:rowOff>159559</xdr:rowOff>
    </xdr:from>
    <xdr:to>
      <xdr:col>3</xdr:col>
      <xdr:colOff>1881094</xdr:colOff>
      <xdr:row>578</xdr:row>
      <xdr:rowOff>1654279</xdr:rowOff>
    </xdr:to>
    <xdr:pic>
      <xdr:nvPicPr>
        <xdr:cNvPr id="53" name="Рисунок 5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795298" y="334403715"/>
          <a:ext cx="2371796" cy="1494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4748</xdr:colOff>
      <xdr:row>278</xdr:row>
      <xdr:rowOff>33622</xdr:rowOff>
    </xdr:from>
    <xdr:to>
      <xdr:col>2</xdr:col>
      <xdr:colOff>622212</xdr:colOff>
      <xdr:row>278</xdr:row>
      <xdr:rowOff>1790257</xdr:rowOff>
    </xdr:to>
    <xdr:pic>
      <xdr:nvPicPr>
        <xdr:cNvPr id="54" name="Рисунок 1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78592" y="160029810"/>
          <a:ext cx="1784276" cy="17566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35838</xdr:colOff>
      <xdr:row>114</xdr:row>
      <xdr:rowOff>40602</xdr:rowOff>
    </xdr:from>
    <xdr:to>
      <xdr:col>2</xdr:col>
      <xdr:colOff>594982</xdr:colOff>
      <xdr:row>114</xdr:row>
      <xdr:rowOff>1763922</xdr:rowOff>
    </xdr:to>
    <xdr:pic>
      <xdr:nvPicPr>
        <xdr:cNvPr id="55" name="Рисунок 6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09682" y="74133196"/>
          <a:ext cx="1725956" cy="1723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2380</xdr:colOff>
      <xdr:row>44</xdr:row>
      <xdr:rowOff>107217</xdr:rowOff>
    </xdr:from>
    <xdr:to>
      <xdr:col>2</xdr:col>
      <xdr:colOff>483584</xdr:colOff>
      <xdr:row>44</xdr:row>
      <xdr:rowOff>1744857</xdr:rowOff>
    </xdr:to>
    <xdr:pic>
      <xdr:nvPicPr>
        <xdr:cNvPr id="56" name="Рисунок 6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76224" y="30932498"/>
          <a:ext cx="1648016" cy="163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145226</xdr:colOff>
      <xdr:row>44</xdr:row>
      <xdr:rowOff>45243</xdr:rowOff>
    </xdr:from>
    <xdr:to>
      <xdr:col>3</xdr:col>
      <xdr:colOff>1857090</xdr:colOff>
      <xdr:row>44</xdr:row>
      <xdr:rowOff>1767483</xdr:rowOff>
    </xdr:to>
    <xdr:pic>
      <xdr:nvPicPr>
        <xdr:cNvPr id="57" name="Рисунок 64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431226" y="30870524"/>
          <a:ext cx="1711864" cy="1722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119243</xdr:colOff>
      <xdr:row>160</xdr:row>
      <xdr:rowOff>88586</xdr:rowOff>
    </xdr:from>
    <xdr:to>
      <xdr:col>2</xdr:col>
      <xdr:colOff>423623</xdr:colOff>
      <xdr:row>160</xdr:row>
      <xdr:rowOff>1829906</xdr:rowOff>
    </xdr:to>
    <xdr:pic>
      <xdr:nvPicPr>
        <xdr:cNvPr id="58" name="Рисунок 6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9243" y="106637617"/>
          <a:ext cx="1745036" cy="1741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152490</xdr:colOff>
      <xdr:row>38</xdr:row>
      <xdr:rowOff>13320</xdr:rowOff>
    </xdr:from>
    <xdr:to>
      <xdr:col>2</xdr:col>
      <xdr:colOff>446970</xdr:colOff>
      <xdr:row>38</xdr:row>
      <xdr:rowOff>1818000</xdr:rowOff>
    </xdr:to>
    <xdr:pic>
      <xdr:nvPicPr>
        <xdr:cNvPr id="59" name="Рисунок 73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52490" y="26742851"/>
          <a:ext cx="1735136" cy="1804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819330</xdr:colOff>
      <xdr:row>573</xdr:row>
      <xdr:rowOff>90772</xdr:rowOff>
    </xdr:from>
    <xdr:to>
      <xdr:col>3</xdr:col>
      <xdr:colOff>1586850</xdr:colOff>
      <xdr:row>573</xdr:row>
      <xdr:rowOff>1699612</xdr:rowOff>
    </xdr:to>
    <xdr:pic>
      <xdr:nvPicPr>
        <xdr:cNvPr id="64" name="Рисунок 78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259986" y="330691616"/>
          <a:ext cx="1612864" cy="1608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114480</xdr:colOff>
      <xdr:row>573</xdr:row>
      <xdr:rowOff>105120</xdr:rowOff>
    </xdr:from>
    <xdr:to>
      <xdr:col>2</xdr:col>
      <xdr:colOff>180360</xdr:colOff>
      <xdr:row>573</xdr:row>
      <xdr:rowOff>1727280</xdr:rowOff>
    </xdr:to>
    <xdr:pic>
      <xdr:nvPicPr>
        <xdr:cNvPr id="65" name="Рисунок 79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4480" y="236875320"/>
          <a:ext cx="1586520" cy="1622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578</xdr:row>
      <xdr:rowOff>85680</xdr:rowOff>
    </xdr:from>
    <xdr:to>
      <xdr:col>1</xdr:col>
      <xdr:colOff>1158480</xdr:colOff>
      <xdr:row>578</xdr:row>
      <xdr:rowOff>1580400</xdr:rowOff>
    </xdr:to>
    <xdr:pic>
      <xdr:nvPicPr>
        <xdr:cNvPr id="66" name="Рисунок 80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240475680"/>
          <a:ext cx="1450440" cy="1494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238275</xdr:colOff>
      <xdr:row>613</xdr:row>
      <xdr:rowOff>11521</xdr:rowOff>
    </xdr:from>
    <xdr:to>
      <xdr:col>2</xdr:col>
      <xdr:colOff>656595</xdr:colOff>
      <xdr:row>613</xdr:row>
      <xdr:rowOff>1945801</xdr:rowOff>
    </xdr:to>
    <xdr:pic>
      <xdr:nvPicPr>
        <xdr:cNvPr id="67" name="Рисунок 8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38275" y="307264209"/>
          <a:ext cx="1858976" cy="193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1070347</xdr:colOff>
      <xdr:row>527</xdr:row>
      <xdr:rowOff>45799</xdr:rowOff>
    </xdr:from>
    <xdr:to>
      <xdr:col>3</xdr:col>
      <xdr:colOff>1350787</xdr:colOff>
      <xdr:row>528</xdr:row>
      <xdr:rowOff>1047</xdr:rowOff>
    </xdr:to>
    <xdr:pic>
      <xdr:nvPicPr>
        <xdr:cNvPr id="68" name="Рисунок 8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356347" y="311739518"/>
          <a:ext cx="280440" cy="1312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997819</xdr:colOff>
      <xdr:row>629</xdr:row>
      <xdr:rowOff>83958</xdr:rowOff>
    </xdr:from>
    <xdr:to>
      <xdr:col>3</xdr:col>
      <xdr:colOff>620179</xdr:colOff>
      <xdr:row>629</xdr:row>
      <xdr:rowOff>1703958</xdr:rowOff>
    </xdr:to>
    <xdr:pic>
      <xdr:nvPicPr>
        <xdr:cNvPr id="70" name="Рисунок 8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1663" y="315516239"/>
          <a:ext cx="1634516" cy="162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242828</xdr:colOff>
      <xdr:row>151</xdr:row>
      <xdr:rowOff>69041</xdr:rowOff>
    </xdr:from>
    <xdr:to>
      <xdr:col>2</xdr:col>
      <xdr:colOff>454688</xdr:colOff>
      <xdr:row>151</xdr:row>
      <xdr:rowOff>1716041</xdr:rowOff>
    </xdr:to>
    <xdr:pic>
      <xdr:nvPicPr>
        <xdr:cNvPr id="87" name="Рисунок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42828" y="99521947"/>
          <a:ext cx="1652516" cy="1647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102499</xdr:colOff>
      <xdr:row>25</xdr:row>
      <xdr:rowOff>102830</xdr:rowOff>
    </xdr:from>
    <xdr:to>
      <xdr:col>2</xdr:col>
      <xdr:colOff>551843</xdr:colOff>
      <xdr:row>25</xdr:row>
      <xdr:rowOff>1721390</xdr:rowOff>
    </xdr:to>
    <xdr:pic>
      <xdr:nvPicPr>
        <xdr:cNvPr id="89" name="Рисунок 29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76343" y="17569299"/>
          <a:ext cx="1616156" cy="1618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73820</xdr:colOff>
      <xdr:row>548</xdr:row>
      <xdr:rowOff>57150</xdr:rowOff>
    </xdr:from>
    <xdr:to>
      <xdr:col>2</xdr:col>
      <xdr:colOff>661989</xdr:colOff>
      <xdr:row>548</xdr:row>
      <xdr:rowOff>1807801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4" y="264197306"/>
          <a:ext cx="1754981" cy="1750651"/>
        </a:xfrm>
        <a:prstGeom prst="rect">
          <a:avLst/>
        </a:prstGeom>
      </xdr:spPr>
    </xdr:pic>
    <xdr:clientData/>
  </xdr:twoCellAnchor>
  <xdr:twoCellAnchor>
    <xdr:from>
      <xdr:col>1</xdr:col>
      <xdr:colOff>14884</xdr:colOff>
      <xdr:row>423</xdr:row>
      <xdr:rowOff>921550</xdr:rowOff>
    </xdr:from>
    <xdr:to>
      <xdr:col>3</xdr:col>
      <xdr:colOff>1594350</xdr:colOff>
      <xdr:row>423</xdr:row>
      <xdr:rowOff>1931205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579711" y="273771973"/>
          <a:ext cx="1009655" cy="3591622"/>
        </a:xfrm>
        <a:prstGeom prst="rect">
          <a:avLst/>
        </a:prstGeom>
      </xdr:spPr>
    </xdr:pic>
    <xdr:clientData/>
  </xdr:twoCellAnchor>
  <xdr:twoCellAnchor>
    <xdr:from>
      <xdr:col>1</xdr:col>
      <xdr:colOff>672241</xdr:colOff>
      <xdr:row>423</xdr:row>
      <xdr:rowOff>247650</xdr:rowOff>
    </xdr:from>
    <xdr:to>
      <xdr:col>3</xdr:col>
      <xdr:colOff>972026</xdr:colOff>
      <xdr:row>423</xdr:row>
      <xdr:rowOff>626847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085" y="274389056"/>
          <a:ext cx="2311941" cy="379197"/>
        </a:xfrm>
        <a:prstGeom prst="rect">
          <a:avLst/>
        </a:prstGeom>
      </xdr:spPr>
    </xdr:pic>
    <xdr:clientData/>
  </xdr:twoCellAnchor>
  <xdr:twoCellAnchor>
    <xdr:from>
      <xdr:col>0</xdr:col>
      <xdr:colOff>235482</xdr:colOff>
      <xdr:row>134</xdr:row>
      <xdr:rowOff>64823</xdr:rowOff>
    </xdr:from>
    <xdr:to>
      <xdr:col>2</xdr:col>
      <xdr:colOff>535782</xdr:colOff>
      <xdr:row>134</xdr:row>
      <xdr:rowOff>1798238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482" y="87528136"/>
          <a:ext cx="1740956" cy="1733415"/>
        </a:xfrm>
        <a:prstGeom prst="rect">
          <a:avLst/>
        </a:prstGeom>
      </xdr:spPr>
    </xdr:pic>
    <xdr:clientData/>
  </xdr:twoCellAnchor>
  <xdr:twoCellAnchor>
    <xdr:from>
      <xdr:col>1</xdr:col>
      <xdr:colOff>95252</xdr:colOff>
      <xdr:row>137</xdr:row>
      <xdr:rowOff>59531</xdr:rowOff>
    </xdr:from>
    <xdr:to>
      <xdr:col>2</xdr:col>
      <xdr:colOff>571502</xdr:colOff>
      <xdr:row>137</xdr:row>
      <xdr:rowOff>1702593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6" y="90201750"/>
          <a:ext cx="1643062" cy="1643062"/>
        </a:xfrm>
        <a:prstGeom prst="rect">
          <a:avLst/>
        </a:prstGeom>
      </xdr:spPr>
    </xdr:pic>
    <xdr:clientData/>
  </xdr:twoCellAnchor>
  <xdr:twoCellAnchor>
    <xdr:from>
      <xdr:col>0</xdr:col>
      <xdr:colOff>275165</xdr:colOff>
      <xdr:row>210</xdr:row>
      <xdr:rowOff>153459</xdr:rowOff>
    </xdr:from>
    <xdr:to>
      <xdr:col>2</xdr:col>
      <xdr:colOff>406134</xdr:colOff>
      <xdr:row>210</xdr:row>
      <xdr:rowOff>1730453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145430876"/>
          <a:ext cx="1570302" cy="1576994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178</xdr:row>
      <xdr:rowOff>59532</xdr:rowOff>
    </xdr:from>
    <xdr:to>
      <xdr:col>2</xdr:col>
      <xdr:colOff>547686</xdr:colOff>
      <xdr:row>178</xdr:row>
      <xdr:rowOff>1941682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118741032"/>
          <a:ext cx="1893093" cy="1882150"/>
        </a:xfrm>
        <a:prstGeom prst="rect">
          <a:avLst/>
        </a:prstGeom>
      </xdr:spPr>
    </xdr:pic>
    <xdr:clientData/>
  </xdr:twoCellAnchor>
  <xdr:twoCellAnchor>
    <xdr:from>
      <xdr:col>1</xdr:col>
      <xdr:colOff>61912</xdr:colOff>
      <xdr:row>144</xdr:row>
      <xdr:rowOff>54769</xdr:rowOff>
    </xdr:from>
    <xdr:to>
      <xdr:col>2</xdr:col>
      <xdr:colOff>623887</xdr:colOff>
      <xdr:row>144</xdr:row>
      <xdr:rowOff>1770108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" y="102391369"/>
          <a:ext cx="1724025" cy="1715339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83</xdr:row>
      <xdr:rowOff>142875</xdr:rowOff>
    </xdr:from>
    <xdr:to>
      <xdr:col>2</xdr:col>
      <xdr:colOff>738189</xdr:colOff>
      <xdr:row>83</xdr:row>
      <xdr:rowOff>1905000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20" y="67722750"/>
          <a:ext cx="1762125" cy="1762125"/>
        </a:xfrm>
        <a:prstGeom prst="rect">
          <a:avLst/>
        </a:prstGeom>
      </xdr:spPr>
    </xdr:pic>
    <xdr:clientData/>
  </xdr:twoCellAnchor>
  <xdr:twoCellAnchor>
    <xdr:from>
      <xdr:col>1</xdr:col>
      <xdr:colOff>1012031</xdr:colOff>
      <xdr:row>401</xdr:row>
      <xdr:rowOff>130969</xdr:rowOff>
    </xdr:from>
    <xdr:to>
      <xdr:col>2</xdr:col>
      <xdr:colOff>797719</xdr:colOff>
      <xdr:row>401</xdr:row>
      <xdr:rowOff>1589982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" y="191785875"/>
          <a:ext cx="952500" cy="145901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215</xdr:row>
      <xdr:rowOff>119063</xdr:rowOff>
    </xdr:from>
    <xdr:to>
      <xdr:col>2</xdr:col>
      <xdr:colOff>496741</xdr:colOff>
      <xdr:row>215</xdr:row>
      <xdr:rowOff>1857375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44946688"/>
          <a:ext cx="1746896" cy="1738312"/>
        </a:xfrm>
        <a:prstGeom prst="rect">
          <a:avLst/>
        </a:prstGeom>
      </xdr:spPr>
    </xdr:pic>
    <xdr:clientData/>
  </xdr:twoCellAnchor>
  <xdr:twoCellAnchor>
    <xdr:from>
      <xdr:col>3</xdr:col>
      <xdr:colOff>309562</xdr:colOff>
      <xdr:row>30</xdr:row>
      <xdr:rowOff>59531</xdr:rowOff>
    </xdr:from>
    <xdr:to>
      <xdr:col>3</xdr:col>
      <xdr:colOff>1767607</xdr:colOff>
      <xdr:row>30</xdr:row>
      <xdr:rowOff>1702593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562" y="21336000"/>
          <a:ext cx="1458045" cy="1643062"/>
        </a:xfrm>
        <a:prstGeom prst="rect">
          <a:avLst/>
        </a:prstGeom>
      </xdr:spPr>
    </xdr:pic>
    <xdr:clientData/>
  </xdr:twoCellAnchor>
  <xdr:twoCellAnchor>
    <xdr:from>
      <xdr:col>3</xdr:col>
      <xdr:colOff>166687</xdr:colOff>
      <xdr:row>83</xdr:row>
      <xdr:rowOff>23814</xdr:rowOff>
    </xdr:from>
    <xdr:to>
      <xdr:col>3</xdr:col>
      <xdr:colOff>2311488</xdr:colOff>
      <xdr:row>83</xdr:row>
      <xdr:rowOff>2059782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87" y="56340377"/>
          <a:ext cx="2144801" cy="2035968"/>
        </a:xfrm>
        <a:prstGeom prst="rect">
          <a:avLst/>
        </a:prstGeom>
      </xdr:spPr>
    </xdr:pic>
    <xdr:clientData/>
  </xdr:twoCellAnchor>
  <xdr:twoCellAnchor>
    <xdr:from>
      <xdr:col>3</xdr:col>
      <xdr:colOff>238125</xdr:colOff>
      <xdr:row>94</xdr:row>
      <xdr:rowOff>71438</xdr:rowOff>
    </xdr:from>
    <xdr:to>
      <xdr:col>3</xdr:col>
      <xdr:colOff>1845469</xdr:colOff>
      <xdr:row>94</xdr:row>
      <xdr:rowOff>1818609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4125" y="62269688"/>
          <a:ext cx="1607344" cy="1747171"/>
        </a:xfrm>
        <a:prstGeom prst="rect">
          <a:avLst/>
        </a:prstGeom>
      </xdr:spPr>
    </xdr:pic>
    <xdr:clientData/>
  </xdr:twoCellAnchor>
  <xdr:twoCellAnchor>
    <xdr:from>
      <xdr:col>3</xdr:col>
      <xdr:colOff>476251</xdr:colOff>
      <xdr:row>108</xdr:row>
      <xdr:rowOff>59532</xdr:rowOff>
    </xdr:from>
    <xdr:to>
      <xdr:col>3</xdr:col>
      <xdr:colOff>2062255</xdr:colOff>
      <xdr:row>108</xdr:row>
      <xdr:rowOff>1893094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1" y="70139720"/>
          <a:ext cx="1586004" cy="1833562"/>
        </a:xfrm>
        <a:prstGeom prst="rect">
          <a:avLst/>
        </a:prstGeom>
      </xdr:spPr>
    </xdr:pic>
    <xdr:clientData/>
  </xdr:twoCellAnchor>
  <xdr:twoCellAnchor>
    <xdr:from>
      <xdr:col>3</xdr:col>
      <xdr:colOff>571499</xdr:colOff>
      <xdr:row>114</xdr:row>
      <xdr:rowOff>130968</xdr:rowOff>
    </xdr:from>
    <xdr:to>
      <xdr:col>3</xdr:col>
      <xdr:colOff>2155030</xdr:colOff>
      <xdr:row>114</xdr:row>
      <xdr:rowOff>1714499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4223562"/>
          <a:ext cx="1583531" cy="1583531"/>
        </a:xfrm>
        <a:prstGeom prst="rect">
          <a:avLst/>
        </a:prstGeom>
      </xdr:spPr>
    </xdr:pic>
    <xdr:clientData/>
  </xdr:twoCellAnchor>
  <xdr:twoCellAnchor>
    <xdr:from>
      <xdr:col>3</xdr:col>
      <xdr:colOff>488157</xdr:colOff>
      <xdr:row>118</xdr:row>
      <xdr:rowOff>59531</xdr:rowOff>
    </xdr:from>
    <xdr:to>
      <xdr:col>3</xdr:col>
      <xdr:colOff>1944207</xdr:colOff>
      <xdr:row>118</xdr:row>
      <xdr:rowOff>1833562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4157" y="76914375"/>
          <a:ext cx="1456050" cy="1774031"/>
        </a:xfrm>
        <a:prstGeom prst="rect">
          <a:avLst/>
        </a:prstGeom>
      </xdr:spPr>
    </xdr:pic>
    <xdr:clientData/>
  </xdr:twoCellAnchor>
  <xdr:twoCellAnchor>
    <xdr:from>
      <xdr:col>3</xdr:col>
      <xdr:colOff>130969</xdr:colOff>
      <xdr:row>132</xdr:row>
      <xdr:rowOff>154782</xdr:rowOff>
    </xdr:from>
    <xdr:to>
      <xdr:col>3</xdr:col>
      <xdr:colOff>1979229</xdr:colOff>
      <xdr:row>132</xdr:row>
      <xdr:rowOff>1988344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6969" y="84915376"/>
          <a:ext cx="1848260" cy="1833562"/>
        </a:xfrm>
        <a:prstGeom prst="rect">
          <a:avLst/>
        </a:prstGeom>
      </xdr:spPr>
    </xdr:pic>
    <xdr:clientData/>
  </xdr:twoCellAnchor>
  <xdr:twoCellAnchor>
    <xdr:from>
      <xdr:col>3</xdr:col>
      <xdr:colOff>202407</xdr:colOff>
      <xdr:row>134</xdr:row>
      <xdr:rowOff>47626</xdr:rowOff>
    </xdr:from>
    <xdr:to>
      <xdr:col>3</xdr:col>
      <xdr:colOff>1976437</xdr:colOff>
      <xdr:row>134</xdr:row>
      <xdr:rowOff>1774031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407" y="87510939"/>
          <a:ext cx="1774030" cy="1726405"/>
        </a:xfrm>
        <a:prstGeom prst="rect">
          <a:avLst/>
        </a:prstGeom>
      </xdr:spPr>
    </xdr:pic>
    <xdr:clientData/>
  </xdr:twoCellAnchor>
  <xdr:twoCellAnchor>
    <xdr:from>
      <xdr:col>3</xdr:col>
      <xdr:colOff>345283</xdr:colOff>
      <xdr:row>137</xdr:row>
      <xdr:rowOff>130970</xdr:rowOff>
    </xdr:from>
    <xdr:to>
      <xdr:col>3</xdr:col>
      <xdr:colOff>1905501</xdr:colOff>
      <xdr:row>137</xdr:row>
      <xdr:rowOff>1678781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1283" y="90273189"/>
          <a:ext cx="1560218" cy="1547811"/>
        </a:xfrm>
        <a:prstGeom prst="rect">
          <a:avLst/>
        </a:prstGeom>
      </xdr:spPr>
    </xdr:pic>
    <xdr:clientData/>
  </xdr:twoCellAnchor>
  <xdr:twoCellAnchor>
    <xdr:from>
      <xdr:col>3</xdr:col>
      <xdr:colOff>261938</xdr:colOff>
      <xdr:row>144</xdr:row>
      <xdr:rowOff>142875</xdr:rowOff>
    </xdr:from>
    <xdr:to>
      <xdr:col>3</xdr:col>
      <xdr:colOff>1916907</xdr:colOff>
      <xdr:row>144</xdr:row>
      <xdr:rowOff>1762357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38" y="94845188"/>
          <a:ext cx="1654969" cy="1619482"/>
        </a:xfrm>
        <a:prstGeom prst="rect">
          <a:avLst/>
        </a:prstGeom>
      </xdr:spPr>
    </xdr:pic>
    <xdr:clientData/>
  </xdr:twoCellAnchor>
  <xdr:twoCellAnchor>
    <xdr:from>
      <xdr:col>3</xdr:col>
      <xdr:colOff>119063</xdr:colOff>
      <xdr:row>151</xdr:row>
      <xdr:rowOff>47625</xdr:rowOff>
    </xdr:from>
    <xdr:to>
      <xdr:col>3</xdr:col>
      <xdr:colOff>1800486</xdr:colOff>
      <xdr:row>151</xdr:row>
      <xdr:rowOff>1928812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5063" y="99500531"/>
          <a:ext cx="1681423" cy="1881187"/>
        </a:xfrm>
        <a:prstGeom prst="rect">
          <a:avLst/>
        </a:prstGeom>
      </xdr:spPr>
    </xdr:pic>
    <xdr:clientData/>
  </xdr:twoCellAnchor>
  <xdr:twoCellAnchor>
    <xdr:from>
      <xdr:col>3</xdr:col>
      <xdr:colOff>178594</xdr:colOff>
      <xdr:row>153</xdr:row>
      <xdr:rowOff>119064</xdr:rowOff>
    </xdr:from>
    <xdr:to>
      <xdr:col>3</xdr:col>
      <xdr:colOff>1863227</xdr:colOff>
      <xdr:row>153</xdr:row>
      <xdr:rowOff>1952625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94" y="101881783"/>
          <a:ext cx="1684633" cy="1833561"/>
        </a:xfrm>
        <a:prstGeom prst="rect">
          <a:avLst/>
        </a:prstGeom>
      </xdr:spPr>
    </xdr:pic>
    <xdr:clientData/>
  </xdr:twoCellAnchor>
  <xdr:twoCellAnchor>
    <xdr:from>
      <xdr:col>3</xdr:col>
      <xdr:colOff>226219</xdr:colOff>
      <xdr:row>160</xdr:row>
      <xdr:rowOff>83345</xdr:rowOff>
    </xdr:from>
    <xdr:to>
      <xdr:col>3</xdr:col>
      <xdr:colOff>1751424</xdr:colOff>
      <xdr:row>160</xdr:row>
      <xdr:rowOff>1881189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2219" y="106632376"/>
          <a:ext cx="1525205" cy="1797844"/>
        </a:xfrm>
        <a:prstGeom prst="rect">
          <a:avLst/>
        </a:prstGeom>
      </xdr:spPr>
    </xdr:pic>
    <xdr:clientData/>
  </xdr:twoCellAnchor>
  <xdr:twoCellAnchor>
    <xdr:from>
      <xdr:col>3</xdr:col>
      <xdr:colOff>178593</xdr:colOff>
      <xdr:row>173</xdr:row>
      <xdr:rowOff>83343</xdr:rowOff>
    </xdr:from>
    <xdr:to>
      <xdr:col>3</xdr:col>
      <xdr:colOff>1777261</xdr:colOff>
      <xdr:row>173</xdr:row>
      <xdr:rowOff>1988342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93" y="115169156"/>
          <a:ext cx="1598668" cy="1904999"/>
        </a:xfrm>
        <a:prstGeom prst="rect">
          <a:avLst/>
        </a:prstGeom>
      </xdr:spPr>
    </xdr:pic>
    <xdr:clientData/>
  </xdr:twoCellAnchor>
  <xdr:twoCellAnchor>
    <xdr:from>
      <xdr:col>3</xdr:col>
      <xdr:colOff>250031</xdr:colOff>
      <xdr:row>178</xdr:row>
      <xdr:rowOff>71438</xdr:rowOff>
    </xdr:from>
    <xdr:to>
      <xdr:col>3</xdr:col>
      <xdr:colOff>1678781</xdr:colOff>
      <xdr:row>178</xdr:row>
      <xdr:rowOff>1875599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6031" y="118752938"/>
          <a:ext cx="1428750" cy="1804161"/>
        </a:xfrm>
        <a:prstGeom prst="rect">
          <a:avLst/>
        </a:prstGeom>
      </xdr:spPr>
    </xdr:pic>
    <xdr:clientData/>
  </xdr:twoCellAnchor>
  <xdr:twoCellAnchor>
    <xdr:from>
      <xdr:col>3</xdr:col>
      <xdr:colOff>309564</xdr:colOff>
      <xdr:row>181</xdr:row>
      <xdr:rowOff>154781</xdr:rowOff>
    </xdr:from>
    <xdr:to>
      <xdr:col>3</xdr:col>
      <xdr:colOff>1690688</xdr:colOff>
      <xdr:row>181</xdr:row>
      <xdr:rowOff>1898802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564" y="129456656"/>
          <a:ext cx="1381124" cy="1744021"/>
        </a:xfrm>
        <a:prstGeom prst="rect">
          <a:avLst/>
        </a:prstGeom>
      </xdr:spPr>
    </xdr:pic>
    <xdr:clientData/>
  </xdr:twoCellAnchor>
  <xdr:twoCellAnchor>
    <xdr:from>
      <xdr:col>3</xdr:col>
      <xdr:colOff>369094</xdr:colOff>
      <xdr:row>185</xdr:row>
      <xdr:rowOff>71438</xdr:rowOff>
    </xdr:from>
    <xdr:to>
      <xdr:col>3</xdr:col>
      <xdr:colOff>1670971</xdr:colOff>
      <xdr:row>185</xdr:row>
      <xdr:rowOff>1690688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5094" y="126718219"/>
          <a:ext cx="1301877" cy="1619250"/>
        </a:xfrm>
        <a:prstGeom prst="rect">
          <a:avLst/>
        </a:prstGeom>
      </xdr:spPr>
    </xdr:pic>
    <xdr:clientData/>
  </xdr:twoCellAnchor>
  <xdr:twoCellAnchor>
    <xdr:from>
      <xdr:col>3</xdr:col>
      <xdr:colOff>166689</xdr:colOff>
      <xdr:row>195</xdr:row>
      <xdr:rowOff>107156</xdr:rowOff>
    </xdr:from>
    <xdr:to>
      <xdr:col>3</xdr:col>
      <xdr:colOff>1657599</xdr:colOff>
      <xdr:row>195</xdr:row>
      <xdr:rowOff>1690687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89" y="131611687"/>
          <a:ext cx="1490910" cy="1583531"/>
        </a:xfrm>
        <a:prstGeom prst="rect">
          <a:avLst/>
        </a:prstGeom>
      </xdr:spPr>
    </xdr:pic>
    <xdr:clientData/>
  </xdr:twoCellAnchor>
  <xdr:twoCellAnchor>
    <xdr:from>
      <xdr:col>3</xdr:col>
      <xdr:colOff>261938</xdr:colOff>
      <xdr:row>210</xdr:row>
      <xdr:rowOff>130969</xdr:rowOff>
    </xdr:from>
    <xdr:to>
      <xdr:col>3</xdr:col>
      <xdr:colOff>1595437</xdr:colOff>
      <xdr:row>210</xdr:row>
      <xdr:rowOff>1863703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38" y="142613063"/>
          <a:ext cx="1333499" cy="1732734"/>
        </a:xfrm>
        <a:prstGeom prst="rect">
          <a:avLst/>
        </a:prstGeom>
      </xdr:spPr>
    </xdr:pic>
    <xdr:clientData/>
  </xdr:twoCellAnchor>
  <xdr:twoCellAnchor>
    <xdr:from>
      <xdr:col>3</xdr:col>
      <xdr:colOff>452439</xdr:colOff>
      <xdr:row>278</xdr:row>
      <xdr:rowOff>83343</xdr:rowOff>
    </xdr:from>
    <xdr:to>
      <xdr:col>3</xdr:col>
      <xdr:colOff>1676565</xdr:colOff>
      <xdr:row>278</xdr:row>
      <xdr:rowOff>1750218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9" y="160079531"/>
          <a:ext cx="1224126" cy="1666875"/>
        </a:xfrm>
        <a:prstGeom prst="rect">
          <a:avLst/>
        </a:prstGeom>
      </xdr:spPr>
    </xdr:pic>
    <xdr:clientData/>
  </xdr:twoCellAnchor>
  <xdr:twoCellAnchor>
    <xdr:from>
      <xdr:col>3</xdr:col>
      <xdr:colOff>440531</xdr:colOff>
      <xdr:row>281</xdr:row>
      <xdr:rowOff>83343</xdr:rowOff>
    </xdr:from>
    <xdr:to>
      <xdr:col>3</xdr:col>
      <xdr:colOff>1652290</xdr:colOff>
      <xdr:row>281</xdr:row>
      <xdr:rowOff>1726406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531" y="162389343"/>
          <a:ext cx="1211759" cy="1643063"/>
        </a:xfrm>
        <a:prstGeom prst="rect">
          <a:avLst/>
        </a:prstGeom>
      </xdr:spPr>
    </xdr:pic>
    <xdr:clientData/>
  </xdr:twoCellAnchor>
  <xdr:twoCellAnchor>
    <xdr:from>
      <xdr:col>3</xdr:col>
      <xdr:colOff>250032</xdr:colOff>
      <xdr:row>345</xdr:row>
      <xdr:rowOff>47626</xdr:rowOff>
    </xdr:from>
    <xdr:to>
      <xdr:col>3</xdr:col>
      <xdr:colOff>1635068</xdr:colOff>
      <xdr:row>345</xdr:row>
      <xdr:rowOff>1714500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6032" y="164758689"/>
          <a:ext cx="1385036" cy="1666874"/>
        </a:xfrm>
        <a:prstGeom prst="rect">
          <a:avLst/>
        </a:prstGeom>
      </xdr:spPr>
    </xdr:pic>
    <xdr:clientData/>
  </xdr:twoCellAnchor>
  <xdr:twoCellAnchor>
    <xdr:from>
      <xdr:col>1</xdr:col>
      <xdr:colOff>59531</xdr:colOff>
      <xdr:row>233</xdr:row>
      <xdr:rowOff>202406</xdr:rowOff>
    </xdr:from>
    <xdr:to>
      <xdr:col>2</xdr:col>
      <xdr:colOff>428625</xdr:colOff>
      <xdr:row>233</xdr:row>
      <xdr:rowOff>1740445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56079031"/>
          <a:ext cx="1535906" cy="1538039"/>
        </a:xfrm>
        <a:prstGeom prst="rect">
          <a:avLst/>
        </a:prstGeom>
      </xdr:spPr>
    </xdr:pic>
    <xdr:clientData/>
  </xdr:twoCellAnchor>
  <xdr:twoCellAnchor>
    <xdr:from>
      <xdr:col>3</xdr:col>
      <xdr:colOff>333374</xdr:colOff>
      <xdr:row>391</xdr:row>
      <xdr:rowOff>47626</xdr:rowOff>
    </xdr:from>
    <xdr:to>
      <xdr:col>3</xdr:col>
      <xdr:colOff>1619250</xdr:colOff>
      <xdr:row>391</xdr:row>
      <xdr:rowOff>1698887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4" y="192059720"/>
          <a:ext cx="1285876" cy="1651261"/>
        </a:xfrm>
        <a:prstGeom prst="rect">
          <a:avLst/>
        </a:prstGeom>
      </xdr:spPr>
    </xdr:pic>
    <xdr:clientData/>
  </xdr:twoCellAnchor>
  <xdr:twoCellAnchor>
    <xdr:from>
      <xdr:col>1</xdr:col>
      <xdr:colOff>23813</xdr:colOff>
      <xdr:row>431</xdr:row>
      <xdr:rowOff>202407</xdr:rowOff>
    </xdr:from>
    <xdr:to>
      <xdr:col>2</xdr:col>
      <xdr:colOff>814314</xdr:colOff>
      <xdr:row>431</xdr:row>
      <xdr:rowOff>1654969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7" y="217086657"/>
          <a:ext cx="1957313" cy="1452562"/>
        </a:xfrm>
        <a:prstGeom prst="rect">
          <a:avLst/>
        </a:prstGeom>
      </xdr:spPr>
    </xdr:pic>
    <xdr:clientData/>
  </xdr:twoCellAnchor>
  <xdr:twoCellAnchor>
    <xdr:from>
      <xdr:col>3</xdr:col>
      <xdr:colOff>785811</xdr:colOff>
      <xdr:row>486</xdr:row>
      <xdr:rowOff>35719</xdr:rowOff>
    </xdr:from>
    <xdr:to>
      <xdr:col>3</xdr:col>
      <xdr:colOff>1678780</xdr:colOff>
      <xdr:row>486</xdr:row>
      <xdr:rowOff>1659574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1811" y="300323250"/>
          <a:ext cx="892969" cy="1623855"/>
        </a:xfrm>
        <a:prstGeom prst="rect">
          <a:avLst/>
        </a:prstGeom>
      </xdr:spPr>
    </xdr:pic>
    <xdr:clientData/>
  </xdr:twoCellAnchor>
  <xdr:twoCellAnchor>
    <xdr:from>
      <xdr:col>3</xdr:col>
      <xdr:colOff>714374</xdr:colOff>
      <xdr:row>556</xdr:row>
      <xdr:rowOff>59532</xdr:rowOff>
    </xdr:from>
    <xdr:to>
      <xdr:col>3</xdr:col>
      <xdr:colOff>1976438</xdr:colOff>
      <xdr:row>556</xdr:row>
      <xdr:rowOff>1487909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4" y="317646845"/>
          <a:ext cx="1262064" cy="1428377"/>
        </a:xfrm>
        <a:prstGeom prst="rect">
          <a:avLst/>
        </a:prstGeom>
      </xdr:spPr>
    </xdr:pic>
    <xdr:clientData/>
  </xdr:twoCellAnchor>
  <xdr:twoCellAnchor>
    <xdr:from>
      <xdr:col>3</xdr:col>
      <xdr:colOff>642938</xdr:colOff>
      <xdr:row>560</xdr:row>
      <xdr:rowOff>59532</xdr:rowOff>
    </xdr:from>
    <xdr:to>
      <xdr:col>3</xdr:col>
      <xdr:colOff>1964529</xdr:colOff>
      <xdr:row>560</xdr:row>
      <xdr:rowOff>1678781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938" y="341376001"/>
          <a:ext cx="1321591" cy="1619249"/>
        </a:xfrm>
        <a:prstGeom prst="rect">
          <a:avLst/>
        </a:prstGeom>
      </xdr:spPr>
    </xdr:pic>
    <xdr:clientData/>
  </xdr:twoCellAnchor>
  <xdr:twoCellAnchor>
    <xdr:from>
      <xdr:col>1</xdr:col>
      <xdr:colOff>119062</xdr:colOff>
      <xdr:row>560</xdr:row>
      <xdr:rowOff>47626</xdr:rowOff>
    </xdr:from>
    <xdr:to>
      <xdr:col>2</xdr:col>
      <xdr:colOff>568385</xdr:colOff>
      <xdr:row>560</xdr:row>
      <xdr:rowOff>1666875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274915314"/>
          <a:ext cx="1616135" cy="1619249"/>
        </a:xfrm>
        <a:prstGeom prst="rect">
          <a:avLst/>
        </a:prstGeom>
      </xdr:spPr>
    </xdr:pic>
    <xdr:clientData/>
  </xdr:twoCellAnchor>
  <xdr:twoCellAnchor>
    <xdr:from>
      <xdr:col>1</xdr:col>
      <xdr:colOff>83343</xdr:colOff>
      <xdr:row>562</xdr:row>
      <xdr:rowOff>119063</xdr:rowOff>
    </xdr:from>
    <xdr:to>
      <xdr:col>2</xdr:col>
      <xdr:colOff>583406</xdr:colOff>
      <xdr:row>562</xdr:row>
      <xdr:rowOff>1785938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7" y="277177501"/>
          <a:ext cx="1666875" cy="1666875"/>
        </a:xfrm>
        <a:prstGeom prst="rect">
          <a:avLst/>
        </a:prstGeom>
      </xdr:spPr>
    </xdr:pic>
    <xdr:clientData/>
  </xdr:twoCellAnchor>
  <xdr:twoCellAnchor>
    <xdr:from>
      <xdr:col>3</xdr:col>
      <xdr:colOff>595313</xdr:colOff>
      <xdr:row>562</xdr:row>
      <xdr:rowOff>71437</xdr:rowOff>
    </xdr:from>
    <xdr:to>
      <xdr:col>3</xdr:col>
      <xdr:colOff>2047875</xdr:colOff>
      <xdr:row>562</xdr:row>
      <xdr:rowOff>1821656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1313" y="343578656"/>
          <a:ext cx="1452562" cy="1750219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215</xdr:row>
      <xdr:rowOff>59532</xdr:rowOff>
    </xdr:from>
    <xdr:to>
      <xdr:col>3</xdr:col>
      <xdr:colOff>1714500</xdr:colOff>
      <xdr:row>215</xdr:row>
      <xdr:rowOff>1859583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1281" y="144887157"/>
          <a:ext cx="1369219" cy="1800051"/>
        </a:xfrm>
        <a:prstGeom prst="rect">
          <a:avLst/>
        </a:prstGeom>
      </xdr:spPr>
    </xdr:pic>
    <xdr:clientData/>
  </xdr:twoCellAnchor>
  <xdr:twoCellAnchor>
    <xdr:from>
      <xdr:col>3</xdr:col>
      <xdr:colOff>154781</xdr:colOff>
      <xdr:row>171</xdr:row>
      <xdr:rowOff>47625</xdr:rowOff>
    </xdr:from>
    <xdr:to>
      <xdr:col>3</xdr:col>
      <xdr:colOff>1750218</xdr:colOff>
      <xdr:row>171</xdr:row>
      <xdr:rowOff>1608852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781" y="112823625"/>
          <a:ext cx="1595437" cy="156122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132</xdr:row>
      <xdr:rowOff>59532</xdr:rowOff>
    </xdr:from>
    <xdr:to>
      <xdr:col>2</xdr:col>
      <xdr:colOff>535055</xdr:colOff>
      <xdr:row>132</xdr:row>
      <xdr:rowOff>1845469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4820126"/>
          <a:ext cx="1785210" cy="17859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47625</xdr:rowOff>
    </xdr:from>
    <xdr:to>
      <xdr:col>2</xdr:col>
      <xdr:colOff>735140</xdr:colOff>
      <xdr:row>255</xdr:row>
      <xdr:rowOff>1919097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4" y="170878500"/>
          <a:ext cx="1901952" cy="1871472"/>
        </a:xfrm>
        <a:prstGeom prst="rect">
          <a:avLst/>
        </a:prstGeom>
      </xdr:spPr>
    </xdr:pic>
    <xdr:clientData/>
  </xdr:twoCellAnchor>
  <xdr:twoCellAnchor>
    <xdr:from>
      <xdr:col>2</xdr:col>
      <xdr:colOff>809627</xdr:colOff>
      <xdr:row>567</xdr:row>
      <xdr:rowOff>166688</xdr:rowOff>
    </xdr:from>
    <xdr:to>
      <xdr:col>3</xdr:col>
      <xdr:colOff>1452563</xdr:colOff>
      <xdr:row>567</xdr:row>
      <xdr:rowOff>1488282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0283" y="319516126"/>
          <a:ext cx="1488280" cy="1321594"/>
        </a:xfrm>
        <a:prstGeom prst="rect">
          <a:avLst/>
        </a:prstGeom>
      </xdr:spPr>
    </xdr:pic>
    <xdr:clientData/>
  </xdr:twoCellAnchor>
  <xdr:twoCellAnchor>
    <xdr:from>
      <xdr:col>1</xdr:col>
      <xdr:colOff>173814</xdr:colOff>
      <xdr:row>567</xdr:row>
      <xdr:rowOff>173812</xdr:rowOff>
    </xdr:from>
    <xdr:to>
      <xdr:col>2</xdr:col>
      <xdr:colOff>463594</xdr:colOff>
      <xdr:row>567</xdr:row>
      <xdr:rowOff>1476374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58" y="319523250"/>
          <a:ext cx="1456592" cy="1302562"/>
        </a:xfrm>
        <a:prstGeom prst="rect">
          <a:avLst/>
        </a:prstGeom>
      </xdr:spPr>
    </xdr:pic>
    <xdr:clientData/>
  </xdr:twoCellAnchor>
  <xdr:twoCellAnchor>
    <xdr:from>
      <xdr:col>3</xdr:col>
      <xdr:colOff>202407</xdr:colOff>
      <xdr:row>2</xdr:row>
      <xdr:rowOff>273843</xdr:rowOff>
    </xdr:from>
    <xdr:to>
      <xdr:col>3</xdr:col>
      <xdr:colOff>1535907</xdr:colOff>
      <xdr:row>2</xdr:row>
      <xdr:rowOff>1747043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407" y="5393531"/>
          <a:ext cx="1333500" cy="1473200"/>
        </a:xfrm>
        <a:prstGeom prst="rect">
          <a:avLst/>
        </a:prstGeom>
      </xdr:spPr>
    </xdr:pic>
    <xdr:clientData/>
  </xdr:twoCellAnchor>
  <xdr:twoCellAnchor>
    <xdr:from>
      <xdr:col>3</xdr:col>
      <xdr:colOff>273843</xdr:colOff>
      <xdr:row>11</xdr:row>
      <xdr:rowOff>99127</xdr:rowOff>
    </xdr:from>
    <xdr:to>
      <xdr:col>3</xdr:col>
      <xdr:colOff>1595436</xdr:colOff>
      <xdr:row>11</xdr:row>
      <xdr:rowOff>1659732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43" y="10802846"/>
          <a:ext cx="1321593" cy="1560605"/>
        </a:xfrm>
        <a:prstGeom prst="rect">
          <a:avLst/>
        </a:prstGeom>
      </xdr:spPr>
    </xdr:pic>
    <xdr:clientData/>
  </xdr:twoCellAnchor>
  <xdr:twoCellAnchor>
    <xdr:from>
      <xdr:col>3</xdr:col>
      <xdr:colOff>309563</xdr:colOff>
      <xdr:row>21</xdr:row>
      <xdr:rowOff>66021</xdr:rowOff>
    </xdr:from>
    <xdr:to>
      <xdr:col>3</xdr:col>
      <xdr:colOff>1702595</xdr:colOff>
      <xdr:row>21</xdr:row>
      <xdr:rowOff>1627187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563" y="14448771"/>
          <a:ext cx="1393032" cy="1561166"/>
        </a:xfrm>
        <a:prstGeom prst="rect">
          <a:avLst/>
        </a:prstGeom>
      </xdr:spPr>
    </xdr:pic>
    <xdr:clientData/>
  </xdr:twoCellAnchor>
  <xdr:twoCellAnchor>
    <xdr:from>
      <xdr:col>3</xdr:col>
      <xdr:colOff>345282</xdr:colOff>
      <xdr:row>25</xdr:row>
      <xdr:rowOff>119061</xdr:rowOff>
    </xdr:from>
    <xdr:to>
      <xdr:col>3</xdr:col>
      <xdr:colOff>1739359</xdr:colOff>
      <xdr:row>25</xdr:row>
      <xdr:rowOff>1809749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282" y="17585530"/>
          <a:ext cx="1394077" cy="1690688"/>
        </a:xfrm>
        <a:prstGeom prst="rect">
          <a:avLst/>
        </a:prstGeom>
      </xdr:spPr>
    </xdr:pic>
    <xdr:clientData/>
  </xdr:twoCellAnchor>
  <xdr:twoCellAnchor>
    <xdr:from>
      <xdr:col>3</xdr:col>
      <xdr:colOff>345281</xdr:colOff>
      <xdr:row>33</xdr:row>
      <xdr:rowOff>166688</xdr:rowOff>
    </xdr:from>
    <xdr:to>
      <xdr:col>3</xdr:col>
      <xdr:colOff>1846194</xdr:colOff>
      <xdr:row>33</xdr:row>
      <xdr:rowOff>1750220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281" y="24122063"/>
          <a:ext cx="1500913" cy="1583532"/>
        </a:xfrm>
        <a:prstGeom prst="rect">
          <a:avLst/>
        </a:prstGeom>
      </xdr:spPr>
    </xdr:pic>
    <xdr:clientData/>
  </xdr:twoCellAnchor>
  <xdr:twoCellAnchor>
    <xdr:from>
      <xdr:col>3</xdr:col>
      <xdr:colOff>404813</xdr:colOff>
      <xdr:row>49</xdr:row>
      <xdr:rowOff>107156</xdr:rowOff>
    </xdr:from>
    <xdr:to>
      <xdr:col>3</xdr:col>
      <xdr:colOff>1535113</xdr:colOff>
      <xdr:row>49</xdr:row>
      <xdr:rowOff>1554956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34754344"/>
          <a:ext cx="1130300" cy="1447800"/>
        </a:xfrm>
        <a:prstGeom prst="rect">
          <a:avLst/>
        </a:prstGeom>
      </xdr:spPr>
    </xdr:pic>
    <xdr:clientData/>
  </xdr:twoCellAnchor>
  <xdr:twoCellAnchor>
    <xdr:from>
      <xdr:col>3</xdr:col>
      <xdr:colOff>357188</xdr:colOff>
      <xdr:row>53</xdr:row>
      <xdr:rowOff>95250</xdr:rowOff>
    </xdr:from>
    <xdr:to>
      <xdr:col>3</xdr:col>
      <xdr:colOff>1703388</xdr:colOff>
      <xdr:row>53</xdr:row>
      <xdr:rowOff>1555750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38028563"/>
          <a:ext cx="1346200" cy="1460500"/>
        </a:xfrm>
        <a:prstGeom prst="rect">
          <a:avLst/>
        </a:prstGeom>
      </xdr:spPr>
    </xdr:pic>
    <xdr:clientData/>
  </xdr:twoCellAnchor>
  <xdr:twoCellAnchor>
    <xdr:from>
      <xdr:col>3</xdr:col>
      <xdr:colOff>464343</xdr:colOff>
      <xdr:row>60</xdr:row>
      <xdr:rowOff>35719</xdr:rowOff>
    </xdr:from>
    <xdr:to>
      <xdr:col>3</xdr:col>
      <xdr:colOff>1785936</xdr:colOff>
      <xdr:row>60</xdr:row>
      <xdr:rowOff>1843415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343" y="41695688"/>
          <a:ext cx="1321593" cy="1807696"/>
        </a:xfrm>
        <a:prstGeom prst="rect">
          <a:avLst/>
        </a:prstGeom>
      </xdr:spPr>
    </xdr:pic>
    <xdr:clientData/>
  </xdr:twoCellAnchor>
  <xdr:twoCellAnchor>
    <xdr:from>
      <xdr:col>3</xdr:col>
      <xdr:colOff>452438</xdr:colOff>
      <xdr:row>72</xdr:row>
      <xdr:rowOff>59531</xdr:rowOff>
    </xdr:from>
    <xdr:to>
      <xdr:col>3</xdr:col>
      <xdr:colOff>1988344</xdr:colOff>
      <xdr:row>72</xdr:row>
      <xdr:rowOff>1804201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8" y="49827656"/>
          <a:ext cx="1535906" cy="1744670"/>
        </a:xfrm>
        <a:prstGeom prst="rect">
          <a:avLst/>
        </a:prstGeom>
      </xdr:spPr>
    </xdr:pic>
    <xdr:clientData/>
  </xdr:twoCellAnchor>
  <xdr:twoCellAnchor>
    <xdr:from>
      <xdr:col>3</xdr:col>
      <xdr:colOff>271464</xdr:colOff>
      <xdr:row>77</xdr:row>
      <xdr:rowOff>59531</xdr:rowOff>
    </xdr:from>
    <xdr:to>
      <xdr:col>3</xdr:col>
      <xdr:colOff>1807370</xdr:colOff>
      <xdr:row>77</xdr:row>
      <xdr:rowOff>1754823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7464" y="61419581"/>
          <a:ext cx="1535906" cy="1695292"/>
        </a:xfrm>
        <a:prstGeom prst="rect">
          <a:avLst/>
        </a:prstGeom>
      </xdr:spPr>
    </xdr:pic>
    <xdr:clientData/>
  </xdr:twoCellAnchor>
  <xdr:twoCellAnchor>
    <xdr:from>
      <xdr:col>3</xdr:col>
      <xdr:colOff>285749</xdr:colOff>
      <xdr:row>198</xdr:row>
      <xdr:rowOff>35719</xdr:rowOff>
    </xdr:from>
    <xdr:to>
      <xdr:col>3</xdr:col>
      <xdr:colOff>1845572</xdr:colOff>
      <xdr:row>198</xdr:row>
      <xdr:rowOff>1762125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135540750"/>
          <a:ext cx="1559823" cy="1726406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221</xdr:row>
      <xdr:rowOff>59530</xdr:rowOff>
    </xdr:from>
    <xdr:to>
      <xdr:col>3</xdr:col>
      <xdr:colOff>1845468</xdr:colOff>
      <xdr:row>221</xdr:row>
      <xdr:rowOff>1770645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52304749"/>
          <a:ext cx="1464468" cy="1711115"/>
        </a:xfrm>
        <a:prstGeom prst="rect">
          <a:avLst/>
        </a:prstGeom>
      </xdr:spPr>
    </xdr:pic>
    <xdr:clientData/>
  </xdr:twoCellAnchor>
  <xdr:twoCellAnchor>
    <xdr:from>
      <xdr:col>3</xdr:col>
      <xdr:colOff>202407</xdr:colOff>
      <xdr:row>233</xdr:row>
      <xdr:rowOff>107157</xdr:rowOff>
    </xdr:from>
    <xdr:to>
      <xdr:col>3</xdr:col>
      <xdr:colOff>1881187</xdr:colOff>
      <xdr:row>233</xdr:row>
      <xdr:rowOff>1851133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407" y="159519938"/>
          <a:ext cx="1678780" cy="1743976"/>
        </a:xfrm>
        <a:prstGeom prst="rect">
          <a:avLst/>
        </a:prstGeom>
      </xdr:spPr>
    </xdr:pic>
    <xdr:clientData/>
  </xdr:twoCellAnchor>
  <xdr:twoCellAnchor>
    <xdr:from>
      <xdr:col>3</xdr:col>
      <xdr:colOff>273844</xdr:colOff>
      <xdr:row>239</xdr:row>
      <xdr:rowOff>95250</xdr:rowOff>
    </xdr:from>
    <xdr:to>
      <xdr:col>3</xdr:col>
      <xdr:colOff>1952624</xdr:colOff>
      <xdr:row>239</xdr:row>
      <xdr:rowOff>1839226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44" y="163627594"/>
          <a:ext cx="1678780" cy="1743976"/>
        </a:xfrm>
        <a:prstGeom prst="rect">
          <a:avLst/>
        </a:prstGeom>
      </xdr:spPr>
    </xdr:pic>
    <xdr:clientData/>
  </xdr:twoCellAnchor>
  <xdr:twoCellAnchor>
    <xdr:from>
      <xdr:col>3</xdr:col>
      <xdr:colOff>297656</xdr:colOff>
      <xdr:row>255</xdr:row>
      <xdr:rowOff>154781</xdr:rowOff>
    </xdr:from>
    <xdr:to>
      <xdr:col>3</xdr:col>
      <xdr:colOff>1976436</xdr:colOff>
      <xdr:row>255</xdr:row>
      <xdr:rowOff>1898757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656" y="173712187"/>
          <a:ext cx="1678780" cy="1743976"/>
        </a:xfrm>
        <a:prstGeom prst="rect">
          <a:avLst/>
        </a:prstGeom>
      </xdr:spPr>
    </xdr:pic>
    <xdr:clientData/>
  </xdr:twoCellAnchor>
  <xdr:twoCellAnchor>
    <xdr:from>
      <xdr:col>3</xdr:col>
      <xdr:colOff>309563</xdr:colOff>
      <xdr:row>260</xdr:row>
      <xdr:rowOff>71438</xdr:rowOff>
    </xdr:from>
    <xdr:to>
      <xdr:col>3</xdr:col>
      <xdr:colOff>1988343</xdr:colOff>
      <xdr:row>260</xdr:row>
      <xdr:rowOff>1815414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563" y="177153094"/>
          <a:ext cx="1678780" cy="1743976"/>
        </a:xfrm>
        <a:prstGeom prst="rect">
          <a:avLst/>
        </a:prstGeom>
      </xdr:spPr>
    </xdr:pic>
    <xdr:clientData/>
  </xdr:twoCellAnchor>
  <xdr:twoCellAnchor>
    <xdr:from>
      <xdr:col>3</xdr:col>
      <xdr:colOff>273844</xdr:colOff>
      <xdr:row>284</xdr:row>
      <xdr:rowOff>47625</xdr:rowOff>
    </xdr:from>
    <xdr:to>
      <xdr:col>3</xdr:col>
      <xdr:colOff>1952624</xdr:colOff>
      <xdr:row>284</xdr:row>
      <xdr:rowOff>1791601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44" y="191845406"/>
          <a:ext cx="1678780" cy="1743976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431</xdr:row>
      <xdr:rowOff>142874</xdr:rowOff>
    </xdr:from>
    <xdr:to>
      <xdr:col>3</xdr:col>
      <xdr:colOff>1950118</xdr:colOff>
      <xdr:row>431</xdr:row>
      <xdr:rowOff>1678781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62901905"/>
          <a:ext cx="1616743" cy="1535907"/>
        </a:xfrm>
        <a:prstGeom prst="rect">
          <a:avLst/>
        </a:prstGeom>
      </xdr:spPr>
    </xdr:pic>
    <xdr:clientData/>
  </xdr:twoCellAnchor>
  <xdr:twoCellAnchor>
    <xdr:from>
      <xdr:col>3</xdr:col>
      <xdr:colOff>490803</xdr:colOff>
      <xdr:row>541</xdr:row>
      <xdr:rowOff>228864</xdr:rowOff>
    </xdr:from>
    <xdr:to>
      <xdr:col>3</xdr:col>
      <xdr:colOff>1767416</xdr:colOff>
      <xdr:row>541</xdr:row>
      <xdr:rowOff>1651375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803" y="309304531"/>
          <a:ext cx="1276613" cy="1422511"/>
        </a:xfrm>
        <a:prstGeom prst="rect">
          <a:avLst/>
        </a:prstGeom>
      </xdr:spPr>
    </xdr:pic>
    <xdr:clientData/>
  </xdr:twoCellAnchor>
  <xdr:twoCellAnchor>
    <xdr:from>
      <xdr:col>3</xdr:col>
      <xdr:colOff>535783</xdr:colOff>
      <xdr:row>548</xdr:row>
      <xdr:rowOff>154781</xdr:rowOff>
    </xdr:from>
    <xdr:to>
      <xdr:col>3</xdr:col>
      <xdr:colOff>1920701</xdr:colOff>
      <xdr:row>548</xdr:row>
      <xdr:rowOff>1631156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783" y="310169719"/>
          <a:ext cx="1384918" cy="1476375"/>
        </a:xfrm>
        <a:prstGeom prst="rect">
          <a:avLst/>
        </a:prstGeom>
      </xdr:spPr>
    </xdr:pic>
    <xdr:clientData/>
  </xdr:twoCellAnchor>
  <xdr:twoCellAnchor>
    <xdr:from>
      <xdr:col>3</xdr:col>
      <xdr:colOff>631032</xdr:colOff>
      <xdr:row>550</xdr:row>
      <xdr:rowOff>119062</xdr:rowOff>
    </xdr:from>
    <xdr:to>
      <xdr:col>3</xdr:col>
      <xdr:colOff>1939132</xdr:colOff>
      <xdr:row>550</xdr:row>
      <xdr:rowOff>1604962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032" y="312443812"/>
          <a:ext cx="1308100" cy="1485900"/>
        </a:xfrm>
        <a:prstGeom prst="rect">
          <a:avLst/>
        </a:prstGeom>
      </xdr:spPr>
    </xdr:pic>
    <xdr:clientData/>
  </xdr:twoCellAnchor>
  <xdr:twoCellAnchor>
    <xdr:from>
      <xdr:col>3</xdr:col>
      <xdr:colOff>631032</xdr:colOff>
      <xdr:row>552</xdr:row>
      <xdr:rowOff>71438</xdr:rowOff>
    </xdr:from>
    <xdr:to>
      <xdr:col>3</xdr:col>
      <xdr:colOff>1939132</xdr:colOff>
      <xdr:row>552</xdr:row>
      <xdr:rowOff>1544638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7032" y="314527407"/>
          <a:ext cx="1308100" cy="1473200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212</xdr:row>
      <xdr:rowOff>206374</xdr:rowOff>
    </xdr:from>
    <xdr:to>
      <xdr:col>2</xdr:col>
      <xdr:colOff>384834</xdr:colOff>
      <xdr:row>212</xdr:row>
      <xdr:rowOff>1746250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073" y="143060207"/>
          <a:ext cx="1537094" cy="1539876"/>
        </a:xfrm>
        <a:prstGeom prst="rect">
          <a:avLst/>
        </a:prstGeom>
      </xdr:spPr>
    </xdr:pic>
    <xdr:clientData/>
  </xdr:twoCellAnchor>
  <xdr:twoCellAnchor>
    <xdr:from>
      <xdr:col>3</xdr:col>
      <xdr:colOff>157430</xdr:colOff>
      <xdr:row>212</xdr:row>
      <xdr:rowOff>62177</xdr:rowOff>
    </xdr:from>
    <xdr:to>
      <xdr:col>3</xdr:col>
      <xdr:colOff>1764772</xdr:colOff>
      <xdr:row>212</xdr:row>
      <xdr:rowOff>1877605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3430" y="142916010"/>
          <a:ext cx="1607342" cy="1815428"/>
        </a:xfrm>
        <a:prstGeom prst="rect">
          <a:avLst/>
        </a:prstGeom>
      </xdr:spPr>
    </xdr:pic>
    <xdr:clientData/>
  </xdr:twoCellAnchor>
  <xdr:twoCellAnchor>
    <xdr:from>
      <xdr:col>0</xdr:col>
      <xdr:colOff>154781</xdr:colOff>
      <xdr:row>181</xdr:row>
      <xdr:rowOff>119063</xdr:rowOff>
    </xdr:from>
    <xdr:to>
      <xdr:col>2</xdr:col>
      <xdr:colOff>464344</xdr:colOff>
      <xdr:row>181</xdr:row>
      <xdr:rowOff>1871274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1" y="129420938"/>
          <a:ext cx="1750219" cy="1752211"/>
        </a:xfrm>
        <a:prstGeom prst="rect">
          <a:avLst/>
        </a:prstGeom>
      </xdr:spPr>
    </xdr:pic>
    <xdr:clientData/>
  </xdr:twoCellAnchor>
  <xdr:twoCellAnchor>
    <xdr:from>
      <xdr:col>3</xdr:col>
      <xdr:colOff>690562</xdr:colOff>
      <xdr:row>481</xdr:row>
      <xdr:rowOff>47625</xdr:rowOff>
    </xdr:from>
    <xdr:to>
      <xdr:col>3</xdr:col>
      <xdr:colOff>1690687</xdr:colOff>
      <xdr:row>481</xdr:row>
      <xdr:rowOff>1841444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62" y="305645344"/>
          <a:ext cx="1000125" cy="1793819"/>
        </a:xfrm>
        <a:prstGeom prst="rect">
          <a:avLst/>
        </a:prstGeom>
      </xdr:spPr>
    </xdr:pic>
    <xdr:clientData/>
  </xdr:twoCellAnchor>
  <xdr:twoCellAnchor>
    <xdr:from>
      <xdr:col>1</xdr:col>
      <xdr:colOff>71437</xdr:colOff>
      <xdr:row>481</xdr:row>
      <xdr:rowOff>428625</xdr:rowOff>
    </xdr:from>
    <xdr:to>
      <xdr:col>3</xdr:col>
      <xdr:colOff>538457</xdr:colOff>
      <xdr:row>481</xdr:row>
      <xdr:rowOff>1500187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281" y="306026344"/>
          <a:ext cx="2479176" cy="107156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595</xdr:row>
      <xdr:rowOff>47625</xdr:rowOff>
    </xdr:from>
    <xdr:to>
      <xdr:col>3</xdr:col>
      <xdr:colOff>1714500</xdr:colOff>
      <xdr:row>595</xdr:row>
      <xdr:rowOff>1940842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363855000"/>
          <a:ext cx="1524000" cy="1893217"/>
        </a:xfrm>
        <a:prstGeom prst="rect">
          <a:avLst/>
        </a:prstGeom>
      </xdr:spPr>
    </xdr:pic>
    <xdr:clientData/>
  </xdr:twoCellAnchor>
  <xdr:twoCellAnchor>
    <xdr:from>
      <xdr:col>1</xdr:col>
      <xdr:colOff>71437</xdr:colOff>
      <xdr:row>260</xdr:row>
      <xdr:rowOff>47626</xdr:rowOff>
    </xdr:from>
    <xdr:to>
      <xdr:col>2</xdr:col>
      <xdr:colOff>678656</xdr:colOff>
      <xdr:row>260</xdr:row>
      <xdr:rowOff>1822658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281" y="184761189"/>
          <a:ext cx="1774031" cy="1775032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284</xdr:row>
      <xdr:rowOff>71437</xdr:rowOff>
    </xdr:from>
    <xdr:to>
      <xdr:col>2</xdr:col>
      <xdr:colOff>654844</xdr:colOff>
      <xdr:row>284</xdr:row>
      <xdr:rowOff>1878731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6" y="199953562"/>
          <a:ext cx="1797844" cy="1807294"/>
        </a:xfrm>
        <a:prstGeom prst="rect">
          <a:avLst/>
        </a:prstGeom>
      </xdr:spPr>
    </xdr:pic>
    <xdr:clientData/>
  </xdr:twoCellAnchor>
  <xdr:twoCellAnchor>
    <xdr:from>
      <xdr:col>1</xdr:col>
      <xdr:colOff>35719</xdr:colOff>
      <xdr:row>239</xdr:row>
      <xdr:rowOff>47625</xdr:rowOff>
    </xdr:from>
    <xdr:to>
      <xdr:col>2</xdr:col>
      <xdr:colOff>685845</xdr:colOff>
      <xdr:row>239</xdr:row>
      <xdr:rowOff>1869281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3" y="170759438"/>
          <a:ext cx="1816938" cy="1821656"/>
        </a:xfrm>
        <a:prstGeom prst="rect">
          <a:avLst/>
        </a:prstGeom>
      </xdr:spPr>
    </xdr:pic>
    <xdr:clientData/>
  </xdr:twoCellAnchor>
  <xdr:twoCellAnchor>
    <xdr:from>
      <xdr:col>1</xdr:col>
      <xdr:colOff>104940</xdr:colOff>
      <xdr:row>511</xdr:row>
      <xdr:rowOff>112294</xdr:rowOff>
    </xdr:from>
    <xdr:to>
      <xdr:col>2</xdr:col>
      <xdr:colOff>600364</xdr:colOff>
      <xdr:row>511</xdr:row>
      <xdr:rowOff>1335574</xdr:rowOff>
    </xdr:to>
    <xdr:pic>
      <xdr:nvPicPr>
        <xdr:cNvPr id="144" name="Рисунок 3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784" y="313627669"/>
          <a:ext cx="1662236" cy="1223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797719</xdr:colOff>
      <xdr:row>511</xdr:row>
      <xdr:rowOff>71439</xdr:rowOff>
    </xdr:from>
    <xdr:to>
      <xdr:col>3</xdr:col>
      <xdr:colOff>1678782</xdr:colOff>
      <xdr:row>511</xdr:row>
      <xdr:rowOff>1488283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3719" y="313586814"/>
          <a:ext cx="881063" cy="1416844"/>
        </a:xfrm>
        <a:prstGeom prst="rect">
          <a:avLst/>
        </a:prstGeom>
      </xdr:spPr>
    </xdr:pic>
    <xdr:clientData/>
  </xdr:twoCellAnchor>
  <xdr:twoCellAnchor>
    <xdr:from>
      <xdr:col>3</xdr:col>
      <xdr:colOff>159564</xdr:colOff>
      <xdr:row>16</xdr:row>
      <xdr:rowOff>116792</xdr:rowOff>
    </xdr:from>
    <xdr:to>
      <xdr:col>3</xdr:col>
      <xdr:colOff>1652004</xdr:colOff>
      <xdr:row>16</xdr:row>
      <xdr:rowOff>1690687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564" y="14499542"/>
          <a:ext cx="1492440" cy="1573895"/>
        </a:xfrm>
        <a:prstGeom prst="rect">
          <a:avLst/>
        </a:prstGeom>
      </xdr:spPr>
    </xdr:pic>
    <xdr:clientData/>
  </xdr:twoCellAnchor>
  <xdr:twoCellAnchor>
    <xdr:from>
      <xdr:col>1</xdr:col>
      <xdr:colOff>191936</xdr:colOff>
      <xdr:row>16</xdr:row>
      <xdr:rowOff>107156</xdr:rowOff>
    </xdr:from>
    <xdr:to>
      <xdr:col>2</xdr:col>
      <xdr:colOff>598361</xdr:colOff>
      <xdr:row>16</xdr:row>
      <xdr:rowOff>1678781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780" y="14489906"/>
          <a:ext cx="1573237" cy="1571625"/>
        </a:xfrm>
        <a:prstGeom prst="rect">
          <a:avLst/>
        </a:prstGeom>
      </xdr:spPr>
    </xdr:pic>
    <xdr:clientData/>
  </xdr:twoCellAnchor>
  <xdr:twoCellAnchor>
    <xdr:from>
      <xdr:col>3</xdr:col>
      <xdr:colOff>381001</xdr:colOff>
      <xdr:row>36</xdr:row>
      <xdr:rowOff>83344</xdr:rowOff>
    </xdr:from>
    <xdr:to>
      <xdr:col>3</xdr:col>
      <xdr:colOff>1797845</xdr:colOff>
      <xdr:row>36</xdr:row>
      <xdr:rowOff>1819387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1" y="30480000"/>
          <a:ext cx="1416844" cy="1736043"/>
        </a:xfrm>
        <a:prstGeom prst="rect">
          <a:avLst/>
        </a:prstGeom>
      </xdr:spPr>
    </xdr:pic>
    <xdr:clientData/>
  </xdr:twoCellAnchor>
  <xdr:twoCellAnchor>
    <xdr:from>
      <xdr:col>1</xdr:col>
      <xdr:colOff>90470</xdr:colOff>
      <xdr:row>36</xdr:row>
      <xdr:rowOff>250031</xdr:rowOff>
    </xdr:from>
    <xdr:to>
      <xdr:col>2</xdr:col>
      <xdr:colOff>478804</xdr:colOff>
      <xdr:row>36</xdr:row>
      <xdr:rowOff>1797845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314" y="30646687"/>
          <a:ext cx="1555146" cy="154781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492</xdr:row>
      <xdr:rowOff>85725</xdr:rowOff>
    </xdr:from>
    <xdr:to>
      <xdr:col>2</xdr:col>
      <xdr:colOff>354330</xdr:colOff>
      <xdr:row>492</xdr:row>
      <xdr:rowOff>1476375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315296550"/>
          <a:ext cx="1668780" cy="1390650"/>
        </a:xfrm>
        <a:prstGeom prst="rect">
          <a:avLst/>
        </a:prstGeom>
      </xdr:spPr>
    </xdr:pic>
    <xdr:clientData/>
  </xdr:twoCellAnchor>
  <xdr:twoCellAnchor>
    <xdr:from>
      <xdr:col>2</xdr:col>
      <xdr:colOff>469938</xdr:colOff>
      <xdr:row>492</xdr:row>
      <xdr:rowOff>196813</xdr:rowOff>
    </xdr:from>
    <xdr:to>
      <xdr:col>3</xdr:col>
      <xdr:colOff>2162175</xdr:colOff>
      <xdr:row>492</xdr:row>
      <xdr:rowOff>1401657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5772" y="314740079"/>
          <a:ext cx="1204844" cy="2539962"/>
        </a:xfrm>
        <a:prstGeom prst="rect">
          <a:avLst/>
        </a:prstGeom>
      </xdr:spPr>
    </xdr:pic>
    <xdr:clientData/>
  </xdr:twoCellAnchor>
  <xdr:twoCellAnchor>
    <xdr:from>
      <xdr:col>3</xdr:col>
      <xdr:colOff>404813</xdr:colOff>
      <xdr:row>58</xdr:row>
      <xdr:rowOff>190500</xdr:rowOff>
    </xdr:from>
    <xdr:to>
      <xdr:col>3</xdr:col>
      <xdr:colOff>1797843</xdr:colOff>
      <xdr:row>58</xdr:row>
      <xdr:rowOff>1805526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0813" y="47839313"/>
          <a:ext cx="1393030" cy="1615026"/>
        </a:xfrm>
        <a:prstGeom prst="rect">
          <a:avLst/>
        </a:prstGeom>
      </xdr:spPr>
    </xdr:pic>
    <xdr:clientData/>
  </xdr:twoCellAnchor>
  <xdr:twoCellAnchor>
    <xdr:from>
      <xdr:col>1</xdr:col>
      <xdr:colOff>238124</xdr:colOff>
      <xdr:row>58</xdr:row>
      <xdr:rowOff>190500</xdr:rowOff>
    </xdr:from>
    <xdr:to>
      <xdr:col>2</xdr:col>
      <xdr:colOff>551987</xdr:colOff>
      <xdr:row>58</xdr:row>
      <xdr:rowOff>1678781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" y="47839313"/>
          <a:ext cx="1480675" cy="1488281"/>
        </a:xfrm>
        <a:prstGeom prst="rect">
          <a:avLst/>
        </a:prstGeom>
      </xdr:spPr>
    </xdr:pic>
    <xdr:clientData/>
  </xdr:twoCellAnchor>
  <xdr:twoCellAnchor>
    <xdr:from>
      <xdr:col>3</xdr:col>
      <xdr:colOff>357188</xdr:colOff>
      <xdr:row>80</xdr:row>
      <xdr:rowOff>130967</xdr:rowOff>
    </xdr:from>
    <xdr:to>
      <xdr:col>3</xdr:col>
      <xdr:colOff>1976438</xdr:colOff>
      <xdr:row>80</xdr:row>
      <xdr:rowOff>2008548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3188" y="64912873"/>
          <a:ext cx="1619250" cy="1877581"/>
        </a:xfrm>
        <a:prstGeom prst="rect">
          <a:avLst/>
        </a:prstGeom>
      </xdr:spPr>
    </xdr:pic>
    <xdr:clientData/>
  </xdr:twoCellAnchor>
  <xdr:twoCellAnchor>
    <xdr:from>
      <xdr:col>1</xdr:col>
      <xdr:colOff>173814</xdr:colOff>
      <xdr:row>80</xdr:row>
      <xdr:rowOff>238125</xdr:rowOff>
    </xdr:from>
    <xdr:to>
      <xdr:col>2</xdr:col>
      <xdr:colOff>654845</xdr:colOff>
      <xdr:row>80</xdr:row>
      <xdr:rowOff>1899867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658" y="65020031"/>
          <a:ext cx="1647843" cy="1661742"/>
        </a:xfrm>
        <a:prstGeom prst="rect">
          <a:avLst/>
        </a:prstGeom>
      </xdr:spPr>
    </xdr:pic>
    <xdr:clientData/>
  </xdr:twoCellAnchor>
  <xdr:twoCellAnchor>
    <xdr:from>
      <xdr:col>3</xdr:col>
      <xdr:colOff>440531</xdr:colOff>
      <xdr:row>276</xdr:row>
      <xdr:rowOff>119063</xdr:rowOff>
    </xdr:from>
    <xdr:to>
      <xdr:col>3</xdr:col>
      <xdr:colOff>1675144</xdr:colOff>
      <xdr:row>276</xdr:row>
      <xdr:rowOff>1905001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6531" y="202287188"/>
          <a:ext cx="1234613" cy="1785938"/>
        </a:xfrm>
        <a:prstGeom prst="rect">
          <a:avLst/>
        </a:prstGeom>
      </xdr:spPr>
    </xdr:pic>
    <xdr:clientData/>
  </xdr:twoCellAnchor>
  <xdr:twoCellAnchor>
    <xdr:from>
      <xdr:col>1</xdr:col>
      <xdr:colOff>35719</xdr:colOff>
      <xdr:row>276</xdr:row>
      <xdr:rowOff>83344</xdr:rowOff>
    </xdr:from>
    <xdr:to>
      <xdr:col>2</xdr:col>
      <xdr:colOff>693181</xdr:colOff>
      <xdr:row>276</xdr:row>
      <xdr:rowOff>1893094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202251469"/>
          <a:ext cx="1824274" cy="180975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515</xdr:row>
      <xdr:rowOff>142874</xdr:rowOff>
    </xdr:from>
    <xdr:to>
      <xdr:col>3</xdr:col>
      <xdr:colOff>83344</xdr:colOff>
      <xdr:row>515</xdr:row>
      <xdr:rowOff>1912271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5844" y="337601718"/>
          <a:ext cx="1333500" cy="1769397"/>
        </a:xfrm>
        <a:prstGeom prst="rect">
          <a:avLst/>
        </a:prstGeom>
      </xdr:spPr>
    </xdr:pic>
    <xdr:clientData/>
  </xdr:twoCellAnchor>
  <xdr:twoCellAnchor>
    <xdr:from>
      <xdr:col>3</xdr:col>
      <xdr:colOff>809624</xdr:colOff>
      <xdr:row>515</xdr:row>
      <xdr:rowOff>59532</xdr:rowOff>
    </xdr:from>
    <xdr:to>
      <xdr:col>3</xdr:col>
      <xdr:colOff>1607343</xdr:colOff>
      <xdr:row>515</xdr:row>
      <xdr:rowOff>1882479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4" y="337518376"/>
          <a:ext cx="797719" cy="1822947"/>
        </a:xfrm>
        <a:prstGeom prst="rect">
          <a:avLst/>
        </a:prstGeom>
      </xdr:spPr>
    </xdr:pic>
    <xdr:clientData/>
  </xdr:twoCellAnchor>
  <xdr:twoCellAnchor>
    <xdr:from>
      <xdr:col>3</xdr:col>
      <xdr:colOff>59530</xdr:colOff>
      <xdr:row>535</xdr:row>
      <xdr:rowOff>107156</xdr:rowOff>
    </xdr:from>
    <xdr:to>
      <xdr:col>3</xdr:col>
      <xdr:colOff>1988343</xdr:colOff>
      <xdr:row>535</xdr:row>
      <xdr:rowOff>2083594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5530" y="350639062"/>
          <a:ext cx="1928813" cy="1976438"/>
        </a:xfrm>
        <a:prstGeom prst="rect">
          <a:avLst/>
        </a:prstGeom>
      </xdr:spPr>
    </xdr:pic>
    <xdr:clientData/>
  </xdr:twoCellAnchor>
  <xdr:twoCellAnchor>
    <xdr:from>
      <xdr:col>0</xdr:col>
      <xdr:colOff>226219</xdr:colOff>
      <xdr:row>535</xdr:row>
      <xdr:rowOff>107154</xdr:rowOff>
    </xdr:from>
    <xdr:to>
      <xdr:col>2</xdr:col>
      <xdr:colOff>713998</xdr:colOff>
      <xdr:row>535</xdr:row>
      <xdr:rowOff>2047873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219" y="350639060"/>
          <a:ext cx="1928435" cy="1940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638"/>
  <sheetViews>
    <sheetView showGridLines="0" tabSelected="1" zoomScale="80" zoomScaleNormal="80" workbookViewId="0">
      <selection activeCell="J650" sqref="J650"/>
    </sheetView>
  </sheetViews>
  <sheetFormatPr defaultRowHeight="16.5"/>
  <cols>
    <col min="1" max="1" width="4.140625" style="10" customWidth="1"/>
    <col min="2" max="2" width="17.42578125" style="114" customWidth="1"/>
    <col min="3" max="3" width="12.7109375" style="115" customWidth="1"/>
    <col min="4" max="4" width="35.28515625" style="10" customWidth="1"/>
    <col min="5" max="5" width="31.85546875" style="10" customWidth="1"/>
    <col min="6" max="6" width="11.7109375" style="116" customWidth="1"/>
    <col min="7" max="7" width="13.140625" style="10" customWidth="1"/>
    <col min="8" max="8" width="16" style="117" customWidth="1"/>
    <col min="9" max="9" width="12" style="12" customWidth="1"/>
    <col min="10" max="10" width="7.42578125" style="12" customWidth="1"/>
    <col min="11" max="1018" width="9.140625" style="10" customWidth="1"/>
    <col min="1019" max="16384" width="9.140625" style="10"/>
  </cols>
  <sheetData>
    <row r="1" spans="1:10" s="11" customFormat="1" ht="38.25" customHeight="1" thickBot="1">
      <c r="A1" s="399" t="s">
        <v>254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10" s="12" customFormat="1" ht="33.75" thickBot="1">
      <c r="A2" s="118" t="s">
        <v>0</v>
      </c>
      <c r="B2" s="225" t="s">
        <v>1</v>
      </c>
      <c r="C2" s="119" t="s">
        <v>2</v>
      </c>
      <c r="D2" s="401" t="s">
        <v>3</v>
      </c>
      <c r="E2" s="401"/>
      <c r="F2" s="120" t="s">
        <v>4</v>
      </c>
      <c r="G2" s="225" t="s">
        <v>5</v>
      </c>
      <c r="H2" s="120" t="s">
        <v>6</v>
      </c>
      <c r="I2" s="225" t="s">
        <v>7</v>
      </c>
      <c r="J2" s="121" t="s">
        <v>8</v>
      </c>
    </row>
    <row r="3" spans="1:10" ht="154.5" customHeight="1">
      <c r="A3" s="402"/>
      <c r="B3" s="402"/>
      <c r="C3" s="402"/>
      <c r="D3" s="402"/>
      <c r="E3" s="397" t="s">
        <v>757</v>
      </c>
      <c r="F3" s="397"/>
      <c r="G3" s="397"/>
      <c r="H3" s="397"/>
      <c r="I3" s="397"/>
      <c r="J3" s="397"/>
    </row>
    <row r="4" spans="1:10" ht="35.25" customHeight="1">
      <c r="A4" s="13">
        <v>1</v>
      </c>
      <c r="B4" s="14">
        <v>100115</v>
      </c>
      <c r="C4" s="14" t="s">
        <v>9</v>
      </c>
      <c r="D4" s="310" t="s">
        <v>386</v>
      </c>
      <c r="E4" s="310"/>
      <c r="F4" s="15">
        <v>254</v>
      </c>
      <c r="G4" s="16"/>
      <c r="H4" s="17">
        <f t="shared" ref="H4:H11" si="0">F4*G4</f>
        <v>0</v>
      </c>
      <c r="I4" s="18">
        <v>100</v>
      </c>
      <c r="J4" s="19">
        <v>0.12</v>
      </c>
    </row>
    <row r="5" spans="1:10" ht="35.25" customHeight="1">
      <c r="A5" s="20">
        <f>A4+1</f>
        <v>2</v>
      </c>
      <c r="B5" s="1">
        <v>100125</v>
      </c>
      <c r="C5" s="1" t="s">
        <v>10</v>
      </c>
      <c r="D5" s="310" t="s">
        <v>387</v>
      </c>
      <c r="E5" s="310"/>
      <c r="F5" s="15">
        <v>277</v>
      </c>
      <c r="G5" s="21"/>
      <c r="H5" s="22">
        <f t="shared" si="0"/>
        <v>0</v>
      </c>
      <c r="I5" s="23">
        <v>100</v>
      </c>
      <c r="J5" s="24">
        <v>0.14000000000000001</v>
      </c>
    </row>
    <row r="6" spans="1:10" s="27" customFormat="1" ht="35.25" customHeight="1">
      <c r="A6" s="25">
        <f>A5+1</f>
        <v>3</v>
      </c>
      <c r="B6" s="4">
        <v>100150</v>
      </c>
      <c r="C6" s="4" t="s">
        <v>11</v>
      </c>
      <c r="D6" s="313" t="s">
        <v>388</v>
      </c>
      <c r="E6" s="313"/>
      <c r="F6" s="15">
        <v>439</v>
      </c>
      <c r="G6" s="21"/>
      <c r="H6" s="22">
        <f t="shared" si="0"/>
        <v>0</v>
      </c>
      <c r="I6" s="26">
        <v>50</v>
      </c>
      <c r="J6" s="24">
        <v>0.26</v>
      </c>
    </row>
    <row r="7" spans="1:10" ht="35.25" customHeight="1">
      <c r="A7" s="25">
        <f>A6+1</f>
        <v>4</v>
      </c>
      <c r="B7" s="4">
        <v>100180</v>
      </c>
      <c r="C7" s="4" t="s">
        <v>12</v>
      </c>
      <c r="D7" s="313" t="s">
        <v>389</v>
      </c>
      <c r="E7" s="313"/>
      <c r="F7" s="15">
        <v>613</v>
      </c>
      <c r="G7" s="21"/>
      <c r="H7" s="22">
        <f t="shared" si="0"/>
        <v>0</v>
      </c>
      <c r="I7" s="26">
        <v>50</v>
      </c>
      <c r="J7" s="24">
        <v>0.34</v>
      </c>
    </row>
    <row r="8" spans="1:10" ht="35.25" customHeight="1">
      <c r="A8" s="25">
        <f>A7+1</f>
        <v>5</v>
      </c>
      <c r="B8" s="4">
        <v>100200</v>
      </c>
      <c r="C8" s="4" t="s">
        <v>13</v>
      </c>
      <c r="D8" s="313" t="s">
        <v>390</v>
      </c>
      <c r="E8" s="313"/>
      <c r="F8" s="15">
        <v>716</v>
      </c>
      <c r="G8" s="16"/>
      <c r="H8" s="22">
        <f t="shared" si="0"/>
        <v>0</v>
      </c>
      <c r="I8" s="26">
        <v>50</v>
      </c>
      <c r="J8" s="24">
        <v>0.43</v>
      </c>
    </row>
    <row r="9" spans="1:10" ht="35.25" customHeight="1">
      <c r="A9" s="25">
        <v>6</v>
      </c>
      <c r="B9" s="1">
        <v>100230</v>
      </c>
      <c r="C9" s="1" t="s">
        <v>14</v>
      </c>
      <c r="D9" s="310" t="s">
        <v>391</v>
      </c>
      <c r="E9" s="310"/>
      <c r="F9" s="15">
        <v>762</v>
      </c>
      <c r="G9" s="21"/>
      <c r="H9" s="22">
        <f t="shared" si="0"/>
        <v>0</v>
      </c>
      <c r="I9" s="23">
        <v>25</v>
      </c>
      <c r="J9" s="24">
        <v>0.64</v>
      </c>
    </row>
    <row r="10" spans="1:10" ht="35.25" customHeight="1">
      <c r="A10" s="25">
        <v>7</v>
      </c>
      <c r="B10" s="4">
        <v>100300</v>
      </c>
      <c r="C10" s="4" t="s">
        <v>15</v>
      </c>
      <c r="D10" s="313" t="s">
        <v>392</v>
      </c>
      <c r="E10" s="313"/>
      <c r="F10" s="15">
        <v>2541</v>
      </c>
      <c r="G10" s="16"/>
      <c r="H10" s="22">
        <f t="shared" si="0"/>
        <v>0</v>
      </c>
      <c r="I10" s="23">
        <v>10</v>
      </c>
      <c r="J10" s="24">
        <v>1.6</v>
      </c>
    </row>
    <row r="11" spans="1:10" ht="35.25" customHeight="1" thickBot="1">
      <c r="A11" s="28">
        <v>8</v>
      </c>
      <c r="B11" s="29">
        <v>100350</v>
      </c>
      <c r="C11" s="29" t="s">
        <v>16</v>
      </c>
      <c r="D11" s="314" t="s">
        <v>393</v>
      </c>
      <c r="E11" s="314"/>
      <c r="F11" s="15">
        <v>3581</v>
      </c>
      <c r="G11" s="16"/>
      <c r="H11" s="30">
        <f t="shared" si="0"/>
        <v>0</v>
      </c>
      <c r="I11" s="31">
        <v>10</v>
      </c>
      <c r="J11" s="32">
        <v>2</v>
      </c>
    </row>
    <row r="12" spans="1:10" ht="136.5" customHeight="1">
      <c r="A12" s="317"/>
      <c r="B12" s="317"/>
      <c r="C12" s="317"/>
      <c r="D12" s="317"/>
      <c r="E12" s="397" t="s">
        <v>758</v>
      </c>
      <c r="F12" s="397"/>
      <c r="G12" s="397"/>
      <c r="H12" s="397"/>
      <c r="I12" s="397"/>
      <c r="J12" s="397"/>
    </row>
    <row r="13" spans="1:10" ht="35.25" customHeight="1">
      <c r="A13" s="13">
        <v>9</v>
      </c>
      <c r="B13" s="14">
        <v>110125</v>
      </c>
      <c r="C13" s="14" t="s">
        <v>17</v>
      </c>
      <c r="D13" s="309" t="s">
        <v>394</v>
      </c>
      <c r="E13" s="309"/>
      <c r="F13" s="15">
        <v>312</v>
      </c>
      <c r="G13" s="16"/>
      <c r="H13" s="17">
        <f>F13*G13</f>
        <v>0</v>
      </c>
      <c r="I13" s="33">
        <v>100</v>
      </c>
      <c r="J13" s="19">
        <v>0.14000000000000001</v>
      </c>
    </row>
    <row r="14" spans="1:10" ht="35.25" customHeight="1" thickBot="1">
      <c r="A14" s="34">
        <v>10</v>
      </c>
      <c r="B14" s="35">
        <v>110230</v>
      </c>
      <c r="C14" s="35" t="s">
        <v>18</v>
      </c>
      <c r="D14" s="314" t="s">
        <v>395</v>
      </c>
      <c r="E14" s="314"/>
      <c r="F14" s="15">
        <v>901</v>
      </c>
      <c r="G14" s="21"/>
      <c r="H14" s="36">
        <f>F14*G14</f>
        <v>0</v>
      </c>
      <c r="I14" s="37">
        <v>25</v>
      </c>
      <c r="J14" s="38">
        <v>0.64</v>
      </c>
    </row>
    <row r="15" spans="1:10" s="11" customFormat="1" ht="32.25" customHeight="1" thickBot="1">
      <c r="A15" s="324" t="s">
        <v>271</v>
      </c>
      <c r="B15" s="325"/>
      <c r="C15" s="325"/>
      <c r="D15" s="325"/>
      <c r="E15" s="325"/>
      <c r="F15" s="325"/>
      <c r="G15" s="325"/>
      <c r="H15" s="325"/>
      <c r="I15" s="325"/>
      <c r="J15" s="325"/>
    </row>
    <row r="16" spans="1:10" s="12" customFormat="1" ht="49.5" customHeight="1" thickBot="1">
      <c r="A16" s="118" t="s">
        <v>0</v>
      </c>
      <c r="B16" s="225" t="s">
        <v>1</v>
      </c>
      <c r="C16" s="119" t="s">
        <v>2</v>
      </c>
      <c r="D16" s="303" t="s">
        <v>3</v>
      </c>
      <c r="E16" s="304"/>
      <c r="F16" s="120" t="s">
        <v>4</v>
      </c>
      <c r="G16" s="225" t="s">
        <v>5</v>
      </c>
      <c r="H16" s="120" t="s">
        <v>6</v>
      </c>
      <c r="I16" s="225" t="s">
        <v>7</v>
      </c>
      <c r="J16" s="121" t="s">
        <v>8</v>
      </c>
    </row>
    <row r="17" spans="1:10" ht="146.25" customHeight="1">
      <c r="A17" s="317"/>
      <c r="B17" s="317"/>
      <c r="C17" s="317"/>
      <c r="D17" s="317"/>
      <c r="E17" s="306" t="s">
        <v>968</v>
      </c>
      <c r="F17" s="306"/>
      <c r="G17" s="306"/>
      <c r="H17" s="306"/>
      <c r="I17" s="306"/>
      <c r="J17" s="306"/>
    </row>
    <row r="18" spans="1:10" ht="35.25" customHeight="1">
      <c r="A18" s="146">
        <v>11</v>
      </c>
      <c r="B18" s="157">
        <v>123125</v>
      </c>
      <c r="C18" s="157" t="s">
        <v>708</v>
      </c>
      <c r="D18" s="318" t="s">
        <v>699</v>
      </c>
      <c r="E18" s="318"/>
      <c r="F18" s="134">
        <v>473</v>
      </c>
      <c r="G18" s="238"/>
      <c r="H18" s="154">
        <f>F18*G18</f>
        <v>0</v>
      </c>
      <c r="I18" s="159">
        <v>100</v>
      </c>
      <c r="J18" s="156">
        <v>0.14000000000000001</v>
      </c>
    </row>
    <row r="19" spans="1:10" ht="35.25" customHeight="1">
      <c r="A19" s="151">
        <v>12</v>
      </c>
      <c r="B19" s="144">
        <v>123150</v>
      </c>
      <c r="C19" s="144" t="s">
        <v>709</v>
      </c>
      <c r="D19" s="357" t="s">
        <v>700</v>
      </c>
      <c r="E19" s="357"/>
      <c r="F19" s="134">
        <v>721</v>
      </c>
      <c r="G19" s="238"/>
      <c r="H19" s="135">
        <f>F19*G19</f>
        <v>0</v>
      </c>
      <c r="I19" s="161">
        <v>50</v>
      </c>
      <c r="J19" s="137">
        <v>0.26</v>
      </c>
    </row>
    <row r="20" spans="1:10" ht="35.25" customHeight="1">
      <c r="A20" s="256">
        <v>13</v>
      </c>
      <c r="B20" s="250">
        <v>123180</v>
      </c>
      <c r="C20" s="250" t="s">
        <v>710</v>
      </c>
      <c r="D20" s="398" t="s">
        <v>733</v>
      </c>
      <c r="E20" s="398"/>
      <c r="F20" s="134">
        <v>842</v>
      </c>
      <c r="G20" s="239"/>
      <c r="H20" s="257">
        <f>F20*G20</f>
        <v>0</v>
      </c>
      <c r="I20" s="258">
        <v>25</v>
      </c>
      <c r="J20" s="259">
        <v>0.64</v>
      </c>
    </row>
    <row r="21" spans="1:10" ht="35.25" customHeight="1" thickBot="1">
      <c r="A21" s="256">
        <v>13</v>
      </c>
      <c r="B21" s="250">
        <v>123230</v>
      </c>
      <c r="C21" s="250" t="s">
        <v>711</v>
      </c>
      <c r="D21" s="398" t="s">
        <v>701</v>
      </c>
      <c r="E21" s="398"/>
      <c r="F21" s="134">
        <v>1320</v>
      </c>
      <c r="G21" s="239"/>
      <c r="H21" s="257">
        <f>F21*G21</f>
        <v>0</v>
      </c>
      <c r="I21" s="258">
        <v>25</v>
      </c>
      <c r="J21" s="259">
        <v>0.64</v>
      </c>
    </row>
    <row r="22" spans="1:10" ht="135.75" customHeight="1">
      <c r="A22" s="317"/>
      <c r="B22" s="317"/>
      <c r="C22" s="317"/>
      <c r="D22" s="317"/>
      <c r="E22" s="306" t="s">
        <v>969</v>
      </c>
      <c r="F22" s="306"/>
      <c r="G22" s="306"/>
      <c r="H22" s="306"/>
      <c r="I22" s="306"/>
      <c r="J22" s="306"/>
    </row>
    <row r="23" spans="1:10" ht="35.25" customHeight="1">
      <c r="A23" s="43">
        <v>14</v>
      </c>
      <c r="B23" s="44">
        <v>130125</v>
      </c>
      <c r="C23" s="44" t="s">
        <v>21</v>
      </c>
      <c r="D23" s="309" t="s">
        <v>591</v>
      </c>
      <c r="E23" s="309"/>
      <c r="F23" s="15">
        <v>901</v>
      </c>
      <c r="G23" s="16"/>
      <c r="H23" s="17">
        <f>F23*G23</f>
        <v>0</v>
      </c>
      <c r="I23" s="39">
        <v>100</v>
      </c>
      <c r="J23" s="19">
        <v>0.14000000000000001</v>
      </c>
    </row>
    <row r="24" spans="1:10" ht="35.25" customHeight="1">
      <c r="A24" s="25">
        <v>15</v>
      </c>
      <c r="B24" s="1">
        <v>130150</v>
      </c>
      <c r="C24" s="1" t="s">
        <v>22</v>
      </c>
      <c r="D24" s="313" t="s">
        <v>592</v>
      </c>
      <c r="E24" s="313"/>
      <c r="F24" s="15">
        <v>1016</v>
      </c>
      <c r="G24" s="16"/>
      <c r="H24" s="22">
        <f>F24*G24</f>
        <v>0</v>
      </c>
      <c r="I24" s="23">
        <v>50</v>
      </c>
      <c r="J24" s="24">
        <v>0.26</v>
      </c>
    </row>
    <row r="25" spans="1:10" ht="35.25" customHeight="1" thickBot="1">
      <c r="A25" s="45">
        <v>16</v>
      </c>
      <c r="B25" s="29">
        <v>130230</v>
      </c>
      <c r="C25" s="29" t="s">
        <v>23</v>
      </c>
      <c r="D25" s="331" t="s">
        <v>593</v>
      </c>
      <c r="E25" s="331"/>
      <c r="F25" s="15">
        <v>1883</v>
      </c>
      <c r="G25" s="46"/>
      <c r="H25" s="30">
        <f>F25*G25</f>
        <v>0</v>
      </c>
      <c r="I25" s="31">
        <v>25</v>
      </c>
      <c r="J25" s="32">
        <v>0.64</v>
      </c>
    </row>
    <row r="26" spans="1:10" ht="147" customHeight="1">
      <c r="A26" s="226"/>
      <c r="B26" s="47"/>
      <c r="C26" s="47"/>
      <c r="D26" s="48"/>
      <c r="E26" s="389" t="s">
        <v>756</v>
      </c>
      <c r="F26" s="389"/>
      <c r="G26" s="389"/>
      <c r="H26" s="389"/>
      <c r="I26" s="389"/>
      <c r="J26" s="389"/>
    </row>
    <row r="27" spans="1:10" ht="35.25" customHeight="1">
      <c r="A27" s="49">
        <v>17</v>
      </c>
      <c r="B27" s="29">
        <v>160102</v>
      </c>
      <c r="C27" s="29" t="s">
        <v>24</v>
      </c>
      <c r="D27" s="313" t="s">
        <v>594</v>
      </c>
      <c r="E27" s="313"/>
      <c r="F27" s="50">
        <v>950</v>
      </c>
      <c r="G27" s="21"/>
      <c r="H27" s="22">
        <f>F27*G27</f>
        <v>0</v>
      </c>
      <c r="I27" s="26">
        <v>100</v>
      </c>
      <c r="J27" s="24">
        <v>0.14000000000000001</v>
      </c>
    </row>
    <row r="28" spans="1:10" ht="35.25" customHeight="1" thickBot="1">
      <c r="A28" s="49">
        <v>18</v>
      </c>
      <c r="B28" s="29">
        <v>160106</v>
      </c>
      <c r="C28" s="29" t="s">
        <v>25</v>
      </c>
      <c r="D28" s="331" t="s">
        <v>595</v>
      </c>
      <c r="E28" s="331"/>
      <c r="F28" s="50">
        <v>2717</v>
      </c>
      <c r="G28" s="51"/>
      <c r="H28" s="30">
        <f>F28*G28</f>
        <v>0</v>
      </c>
      <c r="I28" s="31">
        <v>25</v>
      </c>
      <c r="J28" s="32">
        <v>0.6</v>
      </c>
    </row>
    <row r="29" spans="1:10" s="11" customFormat="1" ht="32.25" customHeight="1" thickBot="1">
      <c r="A29" s="324" t="s">
        <v>257</v>
      </c>
      <c r="B29" s="325"/>
      <c r="C29" s="325"/>
      <c r="D29" s="325"/>
      <c r="E29" s="325"/>
      <c r="F29" s="325"/>
      <c r="G29" s="325"/>
      <c r="H29" s="325"/>
      <c r="I29" s="325"/>
      <c r="J29" s="325"/>
    </row>
    <row r="30" spans="1:10" s="12" customFormat="1" ht="49.5" customHeight="1" thickBot="1">
      <c r="A30" s="118" t="s">
        <v>0</v>
      </c>
      <c r="B30" s="225" t="s">
        <v>1</v>
      </c>
      <c r="C30" s="119" t="s">
        <v>2</v>
      </c>
      <c r="D30" s="303" t="s">
        <v>3</v>
      </c>
      <c r="E30" s="304"/>
      <c r="F30" s="120" t="s">
        <v>4</v>
      </c>
      <c r="G30" s="225" t="s">
        <v>5</v>
      </c>
      <c r="H30" s="120" t="s">
        <v>6</v>
      </c>
      <c r="I30" s="225" t="s">
        <v>7</v>
      </c>
      <c r="J30" s="121" t="s">
        <v>8</v>
      </c>
    </row>
    <row r="31" spans="1:10" ht="139.5" customHeight="1">
      <c r="A31" s="317"/>
      <c r="B31" s="317"/>
      <c r="C31" s="317"/>
      <c r="D31" s="317"/>
      <c r="E31" s="397" t="s">
        <v>759</v>
      </c>
      <c r="F31" s="397"/>
      <c r="G31" s="397"/>
      <c r="H31" s="397"/>
      <c r="I31" s="397"/>
      <c r="J31" s="397"/>
    </row>
    <row r="32" spans="1:10" ht="35.25" customHeight="1">
      <c r="A32" s="13">
        <v>19</v>
      </c>
      <c r="B32" s="14">
        <v>120125</v>
      </c>
      <c r="C32" s="14" t="s">
        <v>19</v>
      </c>
      <c r="D32" s="313" t="s">
        <v>396</v>
      </c>
      <c r="E32" s="313"/>
      <c r="F32" s="15">
        <v>318</v>
      </c>
      <c r="G32" s="16"/>
      <c r="H32" s="17">
        <f>F32*G32</f>
        <v>0</v>
      </c>
      <c r="I32" s="39">
        <v>100</v>
      </c>
      <c r="J32" s="19">
        <v>0.14000000000000001</v>
      </c>
    </row>
    <row r="33" spans="1:10" ht="35.25" customHeight="1" thickBot="1">
      <c r="A33" s="40">
        <v>20</v>
      </c>
      <c r="B33" s="41">
        <v>120230</v>
      </c>
      <c r="C33" s="41" t="s">
        <v>20</v>
      </c>
      <c r="D33" s="314" t="s">
        <v>397</v>
      </c>
      <c r="E33" s="314"/>
      <c r="F33" s="15">
        <v>936</v>
      </c>
      <c r="G33" s="21"/>
      <c r="H33" s="36">
        <f>F33*G33</f>
        <v>0</v>
      </c>
      <c r="I33" s="42">
        <v>25</v>
      </c>
      <c r="J33" s="38">
        <v>0.64</v>
      </c>
    </row>
    <row r="34" spans="1:10" ht="147" customHeight="1">
      <c r="A34" s="226"/>
      <c r="B34" s="47"/>
      <c r="C34" s="47"/>
      <c r="D34" s="48"/>
      <c r="E34" s="389" t="s">
        <v>970</v>
      </c>
      <c r="F34" s="389"/>
      <c r="G34" s="389"/>
      <c r="H34" s="389"/>
      <c r="I34" s="389"/>
      <c r="J34" s="389"/>
    </row>
    <row r="35" spans="1:10" ht="35.25" customHeight="1">
      <c r="A35" s="49">
        <v>21</v>
      </c>
      <c r="B35" s="29">
        <v>132125</v>
      </c>
      <c r="C35" s="29" t="s">
        <v>26</v>
      </c>
      <c r="D35" s="313" t="s">
        <v>596</v>
      </c>
      <c r="E35" s="313"/>
      <c r="F35" s="50">
        <v>901</v>
      </c>
      <c r="G35" s="21"/>
      <c r="H35" s="22">
        <f>F35*G35</f>
        <v>0</v>
      </c>
      <c r="I35" s="26">
        <v>100</v>
      </c>
      <c r="J35" s="24">
        <v>0.14000000000000001</v>
      </c>
    </row>
    <row r="36" spans="1:10" ht="35.25" customHeight="1" thickBot="1">
      <c r="A36" s="34">
        <v>22</v>
      </c>
      <c r="B36" s="35">
        <v>132230</v>
      </c>
      <c r="C36" s="35" t="s">
        <v>27</v>
      </c>
      <c r="D36" s="314" t="s">
        <v>398</v>
      </c>
      <c r="E36" s="314"/>
      <c r="F36" s="138">
        <v>1883</v>
      </c>
      <c r="G36" s="52"/>
      <c r="H36" s="36">
        <f>F36*G36</f>
        <v>0</v>
      </c>
      <c r="I36" s="42">
        <v>25</v>
      </c>
      <c r="J36" s="38">
        <v>0.64</v>
      </c>
    </row>
    <row r="37" spans="1:10" ht="147" customHeight="1">
      <c r="A37" s="232"/>
      <c r="B37" s="47"/>
      <c r="C37" s="47"/>
      <c r="D37" s="48"/>
      <c r="E37" s="389" t="s">
        <v>702</v>
      </c>
      <c r="F37" s="389"/>
      <c r="G37" s="389"/>
      <c r="H37" s="389"/>
      <c r="I37" s="389"/>
      <c r="J37" s="389"/>
    </row>
    <row r="38" spans="1:10" ht="35.25" customHeight="1" thickBot="1">
      <c r="A38" s="260">
        <v>23</v>
      </c>
      <c r="B38" s="250">
        <v>133125</v>
      </c>
      <c r="C38" s="250" t="s">
        <v>707</v>
      </c>
      <c r="D38" s="357" t="s">
        <v>734</v>
      </c>
      <c r="E38" s="357"/>
      <c r="F38" s="261">
        <v>1034</v>
      </c>
      <c r="G38" s="21"/>
      <c r="H38" s="135">
        <f>F38*G38</f>
        <v>0</v>
      </c>
      <c r="I38" s="136">
        <v>100</v>
      </c>
      <c r="J38" s="137">
        <v>0.14000000000000001</v>
      </c>
    </row>
    <row r="39" spans="1:10" s="27" customFormat="1" ht="144.75" customHeight="1">
      <c r="A39" s="317"/>
      <c r="B39" s="390"/>
      <c r="C39" s="390"/>
      <c r="D39" s="390"/>
      <c r="E39" s="306" t="s">
        <v>602</v>
      </c>
      <c r="F39" s="306"/>
      <c r="G39" s="306"/>
      <c r="H39" s="306"/>
      <c r="I39" s="306"/>
      <c r="J39" s="306"/>
    </row>
    <row r="40" spans="1:10" ht="35.25" customHeight="1">
      <c r="A40" s="43">
        <v>24</v>
      </c>
      <c r="B40" s="44">
        <v>140065</v>
      </c>
      <c r="C40" s="44" t="s">
        <v>30</v>
      </c>
      <c r="D40" s="309" t="s">
        <v>597</v>
      </c>
      <c r="E40" s="309"/>
      <c r="F40" s="15">
        <v>716</v>
      </c>
      <c r="G40" s="16"/>
      <c r="H40" s="17">
        <f>F40*G40</f>
        <v>0</v>
      </c>
      <c r="I40" s="18">
        <v>50</v>
      </c>
      <c r="J40" s="19">
        <v>0.9</v>
      </c>
    </row>
    <row r="41" spans="1:10" s="27" customFormat="1" ht="35.25" customHeight="1">
      <c r="A41" s="25">
        <v>25</v>
      </c>
      <c r="B41" s="4">
        <v>140080</v>
      </c>
      <c r="C41" s="4" t="s">
        <v>31</v>
      </c>
      <c r="D41" s="313" t="s">
        <v>598</v>
      </c>
      <c r="E41" s="313"/>
      <c r="F41" s="15">
        <v>826</v>
      </c>
      <c r="G41" s="21"/>
      <c r="H41" s="22">
        <f>F41*G41</f>
        <v>0</v>
      </c>
      <c r="I41" s="23">
        <v>50</v>
      </c>
      <c r="J41" s="24">
        <v>0.105</v>
      </c>
    </row>
    <row r="42" spans="1:10" ht="35.25" customHeight="1">
      <c r="A42" s="43">
        <v>26</v>
      </c>
      <c r="B42" s="4">
        <v>140105</v>
      </c>
      <c r="C42" s="4" t="s">
        <v>32</v>
      </c>
      <c r="D42" s="313" t="s">
        <v>599</v>
      </c>
      <c r="E42" s="313"/>
      <c r="F42" s="15">
        <v>959</v>
      </c>
      <c r="G42" s="16"/>
      <c r="H42" s="22">
        <f>F42*G42</f>
        <v>0</v>
      </c>
      <c r="I42" s="23">
        <v>50</v>
      </c>
      <c r="J42" s="24">
        <v>0.14499999999999999</v>
      </c>
    </row>
    <row r="43" spans="1:10" ht="35.25" customHeight="1">
      <c r="A43" s="25">
        <v>27</v>
      </c>
      <c r="B43" s="4">
        <v>140125</v>
      </c>
      <c r="C43" s="4" t="s">
        <v>33</v>
      </c>
      <c r="D43" s="313" t="s">
        <v>600</v>
      </c>
      <c r="E43" s="313"/>
      <c r="F43" s="15">
        <v>1068</v>
      </c>
      <c r="G43" s="16"/>
      <c r="H43" s="22">
        <f>F43*G43</f>
        <v>0</v>
      </c>
      <c r="I43" s="26">
        <v>20</v>
      </c>
      <c r="J43" s="24">
        <v>0.215</v>
      </c>
    </row>
    <row r="44" spans="1:10" ht="35.25" customHeight="1" thickBot="1">
      <c r="A44" s="43">
        <v>28</v>
      </c>
      <c r="B44" s="29">
        <v>140230</v>
      </c>
      <c r="C44" s="29" t="s">
        <v>34</v>
      </c>
      <c r="D44" s="331" t="s">
        <v>601</v>
      </c>
      <c r="E44" s="331"/>
      <c r="F44" s="124">
        <v>2484</v>
      </c>
      <c r="G44" s="51"/>
      <c r="H44" s="30">
        <f>F44*G44</f>
        <v>0</v>
      </c>
      <c r="I44" s="53">
        <v>20</v>
      </c>
      <c r="J44" s="32">
        <v>0.85</v>
      </c>
    </row>
    <row r="45" spans="1:10" s="27" customFormat="1" ht="144.75" customHeight="1">
      <c r="A45" s="317"/>
      <c r="B45" s="317"/>
      <c r="C45" s="317"/>
      <c r="D45" s="317"/>
      <c r="E45" s="306" t="s">
        <v>760</v>
      </c>
      <c r="F45" s="306"/>
      <c r="G45" s="306"/>
      <c r="H45" s="306"/>
      <c r="I45" s="306"/>
      <c r="J45" s="306"/>
    </row>
    <row r="46" spans="1:10" ht="35.25" customHeight="1">
      <c r="A46" s="43">
        <v>29</v>
      </c>
      <c r="B46" s="44">
        <v>277125</v>
      </c>
      <c r="C46" s="44" t="s">
        <v>28</v>
      </c>
      <c r="D46" s="313" t="s">
        <v>603</v>
      </c>
      <c r="E46" s="313"/>
      <c r="F46" s="15">
        <v>2356</v>
      </c>
      <c r="G46" s="21"/>
      <c r="H46" s="17">
        <f>F46*G46</f>
        <v>0</v>
      </c>
      <c r="I46" s="39">
        <v>50</v>
      </c>
      <c r="J46" s="24">
        <v>0.34</v>
      </c>
    </row>
    <row r="47" spans="1:10" s="27" customFormat="1" ht="35.25" customHeight="1" thickBot="1">
      <c r="A47" s="34">
        <v>30</v>
      </c>
      <c r="B47" s="35">
        <v>277230</v>
      </c>
      <c r="C47" s="35" t="s">
        <v>29</v>
      </c>
      <c r="D47" s="314" t="s">
        <v>604</v>
      </c>
      <c r="E47" s="314"/>
      <c r="F47" s="56">
        <v>5140</v>
      </c>
      <c r="G47" s="60"/>
      <c r="H47" s="36">
        <f>F47*G47</f>
        <v>0</v>
      </c>
      <c r="I47" s="42">
        <v>20</v>
      </c>
      <c r="J47" s="38">
        <v>1.07</v>
      </c>
    </row>
    <row r="48" spans="1:10" ht="35.25" customHeight="1" thickBot="1">
      <c r="A48" s="324" t="s">
        <v>258</v>
      </c>
      <c r="B48" s="325"/>
      <c r="C48" s="325"/>
      <c r="D48" s="325"/>
      <c r="E48" s="325"/>
      <c r="F48" s="325"/>
      <c r="G48" s="325"/>
      <c r="H48" s="325"/>
      <c r="I48" s="325"/>
      <c r="J48" s="325"/>
    </row>
    <row r="49" spans="1:10" s="12" customFormat="1" ht="49.5" customHeight="1" thickBot="1">
      <c r="A49" s="118" t="s">
        <v>0</v>
      </c>
      <c r="B49" s="225" t="s">
        <v>1</v>
      </c>
      <c r="C49" s="119" t="s">
        <v>2</v>
      </c>
      <c r="D49" s="303" t="s">
        <v>3</v>
      </c>
      <c r="E49" s="304"/>
      <c r="F49" s="120" t="s">
        <v>4</v>
      </c>
      <c r="G49" s="225" t="s">
        <v>5</v>
      </c>
      <c r="H49" s="120" t="s">
        <v>6</v>
      </c>
      <c r="I49" s="225" t="s">
        <v>7</v>
      </c>
      <c r="J49" s="121" t="s">
        <v>8</v>
      </c>
    </row>
    <row r="50" spans="1:10" ht="134.25" customHeight="1">
      <c r="A50" s="317"/>
      <c r="B50" s="317"/>
      <c r="C50" s="317"/>
      <c r="D50" s="317"/>
      <c r="E50" s="336" t="s">
        <v>761</v>
      </c>
      <c r="F50" s="336"/>
      <c r="G50" s="336"/>
      <c r="H50" s="336"/>
      <c r="I50" s="336"/>
      <c r="J50" s="336"/>
    </row>
    <row r="51" spans="1:10" ht="39.75" customHeight="1" thickBot="1">
      <c r="A51" s="54">
        <v>31</v>
      </c>
      <c r="B51" s="55">
        <v>152125</v>
      </c>
      <c r="C51" s="55" t="s">
        <v>38</v>
      </c>
      <c r="D51" s="337" t="s">
        <v>698</v>
      </c>
      <c r="E51" s="337"/>
      <c r="F51" s="56">
        <v>1086</v>
      </c>
      <c r="G51" s="16"/>
      <c r="H51" s="57">
        <f>F51*G51</f>
        <v>0</v>
      </c>
      <c r="I51" s="58">
        <v>100</v>
      </c>
      <c r="J51" s="59">
        <v>0.14000000000000001</v>
      </c>
    </row>
    <row r="52" spans="1:10" ht="35.25" customHeight="1" thickBot="1">
      <c r="A52" s="324" t="s">
        <v>276</v>
      </c>
      <c r="B52" s="325"/>
      <c r="C52" s="325"/>
      <c r="D52" s="325"/>
      <c r="E52" s="325"/>
      <c r="F52" s="325"/>
      <c r="G52" s="325"/>
      <c r="H52" s="325"/>
      <c r="I52" s="325"/>
      <c r="J52" s="325"/>
    </row>
    <row r="53" spans="1:10" s="12" customFormat="1" ht="49.5" customHeight="1" thickBot="1">
      <c r="A53" s="118" t="s">
        <v>0</v>
      </c>
      <c r="B53" s="225" t="s">
        <v>1</v>
      </c>
      <c r="C53" s="119" t="s">
        <v>2</v>
      </c>
      <c r="D53" s="303" t="s">
        <v>3</v>
      </c>
      <c r="E53" s="304"/>
      <c r="F53" s="120" t="s">
        <v>4</v>
      </c>
      <c r="G53" s="225" t="s">
        <v>5</v>
      </c>
      <c r="H53" s="120" t="s">
        <v>6</v>
      </c>
      <c r="I53" s="225" t="s">
        <v>7</v>
      </c>
      <c r="J53" s="121" t="s">
        <v>8</v>
      </c>
    </row>
    <row r="54" spans="1:10" ht="134.25" customHeight="1">
      <c r="A54" s="317"/>
      <c r="B54" s="317"/>
      <c r="C54" s="317"/>
      <c r="D54" s="317"/>
      <c r="E54" s="336" t="s">
        <v>762</v>
      </c>
      <c r="F54" s="336"/>
      <c r="G54" s="336"/>
      <c r="H54" s="336"/>
      <c r="I54" s="336"/>
      <c r="J54" s="336"/>
    </row>
    <row r="55" spans="1:10" ht="38.25" customHeight="1">
      <c r="A55" s="168">
        <v>32</v>
      </c>
      <c r="B55" s="153">
        <v>131076</v>
      </c>
      <c r="C55" s="153" t="s">
        <v>249</v>
      </c>
      <c r="D55" s="357" t="s">
        <v>605</v>
      </c>
      <c r="E55" s="357"/>
      <c r="F55" s="134">
        <v>385</v>
      </c>
      <c r="G55" s="21"/>
      <c r="H55" s="154">
        <f>F55*G55</f>
        <v>0</v>
      </c>
      <c r="I55" s="155">
        <v>100</v>
      </c>
      <c r="J55" s="156">
        <v>0.14000000000000001</v>
      </c>
    </row>
    <row r="56" spans="1:10" ht="40.5" customHeight="1">
      <c r="A56" s="13">
        <v>33</v>
      </c>
      <c r="B56" s="14">
        <v>131125</v>
      </c>
      <c r="C56" s="14" t="s">
        <v>35</v>
      </c>
      <c r="D56" s="313" t="s">
        <v>606</v>
      </c>
      <c r="E56" s="313"/>
      <c r="F56" s="15">
        <v>901</v>
      </c>
      <c r="G56" s="21"/>
      <c r="H56" s="17">
        <f>F56*G56</f>
        <v>0</v>
      </c>
      <c r="I56" s="18">
        <v>100</v>
      </c>
      <c r="J56" s="19">
        <v>0.14000000000000001</v>
      </c>
    </row>
    <row r="57" spans="1:10" ht="40.5" customHeight="1">
      <c r="A57" s="168">
        <v>34</v>
      </c>
      <c r="B57" s="4">
        <v>131150</v>
      </c>
      <c r="C57" s="4" t="s">
        <v>36</v>
      </c>
      <c r="D57" s="391" t="s">
        <v>607</v>
      </c>
      <c r="E57" s="391"/>
      <c r="F57" s="15">
        <v>1078</v>
      </c>
      <c r="G57" s="21"/>
      <c r="H57" s="22">
        <f>F57*G57</f>
        <v>0</v>
      </c>
      <c r="I57" s="26">
        <v>100</v>
      </c>
      <c r="J57" s="24">
        <v>0.23</v>
      </c>
    </row>
    <row r="58" spans="1:10" ht="40.5" customHeight="1" thickBot="1">
      <c r="A58" s="13">
        <v>35</v>
      </c>
      <c r="B58" s="35">
        <v>131180</v>
      </c>
      <c r="C58" s="35" t="s">
        <v>37</v>
      </c>
      <c r="D58" s="314" t="s">
        <v>608</v>
      </c>
      <c r="E58" s="314"/>
      <c r="F58" s="15">
        <v>1483</v>
      </c>
      <c r="G58" s="16"/>
      <c r="H58" s="36">
        <f>F58*G58</f>
        <v>0</v>
      </c>
      <c r="I58" s="42">
        <v>50</v>
      </c>
      <c r="J58" s="38">
        <v>0.34</v>
      </c>
    </row>
    <row r="59" spans="1:10" ht="154.5" customHeight="1">
      <c r="A59" s="317"/>
      <c r="B59" s="317"/>
      <c r="C59" s="317"/>
      <c r="D59" s="317"/>
      <c r="E59" s="306" t="s">
        <v>797</v>
      </c>
      <c r="F59" s="306"/>
      <c r="G59" s="306"/>
      <c r="H59" s="306"/>
      <c r="I59" s="306"/>
      <c r="J59" s="306"/>
    </row>
    <row r="60" spans="1:10" ht="38.25" customHeight="1" thickBot="1">
      <c r="A60" s="279"/>
      <c r="B60" s="280">
        <v>232125</v>
      </c>
      <c r="C60" s="280" t="s">
        <v>749</v>
      </c>
      <c r="D60" s="392" t="s">
        <v>979</v>
      </c>
      <c r="E60" s="392"/>
      <c r="F60" s="219">
        <v>660</v>
      </c>
      <c r="G60" s="21"/>
      <c r="H60" s="235">
        <f>F60*G60</f>
        <v>0</v>
      </c>
      <c r="I60" s="281">
        <v>100</v>
      </c>
      <c r="J60" s="236">
        <v>0.14000000000000001</v>
      </c>
    </row>
    <row r="61" spans="1:10" ht="147.75" customHeight="1">
      <c r="A61" s="317"/>
      <c r="B61" s="317"/>
      <c r="C61" s="317"/>
      <c r="D61" s="317"/>
      <c r="E61" s="306" t="s">
        <v>763</v>
      </c>
      <c r="F61" s="306"/>
      <c r="G61" s="306"/>
      <c r="H61" s="306"/>
      <c r="I61" s="306"/>
      <c r="J61" s="306"/>
    </row>
    <row r="62" spans="1:10" ht="35.25" customHeight="1">
      <c r="A62" s="43">
        <v>36</v>
      </c>
      <c r="B62" s="44">
        <v>150115</v>
      </c>
      <c r="C62" s="44" t="s">
        <v>39</v>
      </c>
      <c r="D62" s="309" t="s">
        <v>689</v>
      </c>
      <c r="E62" s="309"/>
      <c r="F62" s="15">
        <v>1016</v>
      </c>
      <c r="G62" s="21"/>
      <c r="H62" s="17">
        <f t="shared" ref="H62:H68" si="1">F62*G62</f>
        <v>0</v>
      </c>
      <c r="I62" s="39">
        <v>100</v>
      </c>
      <c r="J62" s="19">
        <v>0.14000000000000001</v>
      </c>
    </row>
    <row r="63" spans="1:10" ht="35.25" customHeight="1">
      <c r="A63" s="20">
        <v>37</v>
      </c>
      <c r="B63" s="1">
        <v>150125</v>
      </c>
      <c r="C63" s="1" t="s">
        <v>40</v>
      </c>
      <c r="D63" s="310" t="s">
        <v>690</v>
      </c>
      <c r="E63" s="310"/>
      <c r="F63" s="15">
        <v>1086</v>
      </c>
      <c r="G63" s="21"/>
      <c r="H63" s="22">
        <f t="shared" si="1"/>
        <v>0</v>
      </c>
      <c r="I63" s="26">
        <v>100</v>
      </c>
      <c r="J63" s="24">
        <v>0.14000000000000001</v>
      </c>
    </row>
    <row r="64" spans="1:10" ht="35.25" customHeight="1">
      <c r="A64" s="43">
        <v>38</v>
      </c>
      <c r="B64" s="1">
        <v>150150</v>
      </c>
      <c r="C64" s="1" t="s">
        <v>41</v>
      </c>
      <c r="D64" s="313" t="s">
        <v>691</v>
      </c>
      <c r="E64" s="313"/>
      <c r="F64" s="15">
        <v>1340</v>
      </c>
      <c r="G64" s="21"/>
      <c r="H64" s="22">
        <f t="shared" si="1"/>
        <v>0</v>
      </c>
      <c r="I64" s="23">
        <v>50</v>
      </c>
      <c r="J64" s="24">
        <v>0.23</v>
      </c>
    </row>
    <row r="65" spans="1:10" s="27" customFormat="1" ht="50.25" customHeight="1">
      <c r="A65" s="20">
        <v>39</v>
      </c>
      <c r="B65" s="4">
        <v>150180</v>
      </c>
      <c r="C65" s="4" t="s">
        <v>42</v>
      </c>
      <c r="D65" s="313" t="s">
        <v>692</v>
      </c>
      <c r="E65" s="313"/>
      <c r="F65" s="15">
        <v>1917</v>
      </c>
      <c r="G65" s="21"/>
      <c r="H65" s="22">
        <f t="shared" si="1"/>
        <v>0</v>
      </c>
      <c r="I65" s="26">
        <v>50</v>
      </c>
      <c r="J65" s="24">
        <v>0.34</v>
      </c>
    </row>
    <row r="66" spans="1:10" ht="50.25" customHeight="1">
      <c r="A66" s="43">
        <v>40</v>
      </c>
      <c r="B66" s="4">
        <v>150200</v>
      </c>
      <c r="C66" s="4" t="s">
        <v>43</v>
      </c>
      <c r="D66" s="313" t="s">
        <v>693</v>
      </c>
      <c r="E66" s="313"/>
      <c r="F66" s="15">
        <v>2356</v>
      </c>
      <c r="G66" s="21"/>
      <c r="H66" s="22">
        <f t="shared" si="1"/>
        <v>0</v>
      </c>
      <c r="I66" s="26">
        <v>25</v>
      </c>
      <c r="J66" s="24">
        <v>0.84</v>
      </c>
    </row>
    <row r="67" spans="1:10" ht="50.25" customHeight="1">
      <c r="A67" s="20">
        <v>41</v>
      </c>
      <c r="B67" s="4">
        <v>150230</v>
      </c>
      <c r="C67" s="4" t="s">
        <v>44</v>
      </c>
      <c r="D67" s="313" t="s">
        <v>694</v>
      </c>
      <c r="E67" s="313"/>
      <c r="F67" s="15">
        <v>2749</v>
      </c>
      <c r="G67" s="21"/>
      <c r="H67" s="22">
        <f t="shared" si="1"/>
        <v>0</v>
      </c>
      <c r="I67" s="26">
        <v>25</v>
      </c>
      <c r="J67" s="24">
        <v>0.64</v>
      </c>
    </row>
    <row r="68" spans="1:10" ht="50.25" customHeight="1">
      <c r="A68" s="43">
        <v>42</v>
      </c>
      <c r="B68" s="98">
        <v>150250</v>
      </c>
      <c r="C68" s="98" t="s">
        <v>45</v>
      </c>
      <c r="D68" s="331" t="s">
        <v>695</v>
      </c>
      <c r="E68" s="331"/>
      <c r="F68" s="124">
        <v>3454</v>
      </c>
      <c r="G68" s="46"/>
      <c r="H68" s="30">
        <f t="shared" si="1"/>
        <v>0</v>
      </c>
      <c r="I68" s="31">
        <v>25</v>
      </c>
      <c r="J68" s="32">
        <v>0.8</v>
      </c>
    </row>
    <row r="69" spans="1:10" ht="50.25" customHeight="1">
      <c r="A69" s="20">
        <v>43</v>
      </c>
      <c r="B69" s="144">
        <v>150300</v>
      </c>
      <c r="C69" s="144" t="s">
        <v>251</v>
      </c>
      <c r="D69" s="357" t="s">
        <v>696</v>
      </c>
      <c r="E69" s="357"/>
      <c r="F69" s="145">
        <v>4840</v>
      </c>
      <c r="G69" s="21"/>
      <c r="H69" s="135">
        <f t="shared" ref="H69:H70" si="2">F69*G69</f>
        <v>0</v>
      </c>
      <c r="I69" s="136">
        <v>10</v>
      </c>
      <c r="J69" s="136">
        <v>1.5</v>
      </c>
    </row>
    <row r="70" spans="1:10" ht="50.25" customHeight="1" thickBot="1">
      <c r="A70" s="43">
        <v>44</v>
      </c>
      <c r="B70" s="147">
        <v>150350</v>
      </c>
      <c r="C70" s="147" t="s">
        <v>252</v>
      </c>
      <c r="D70" s="372" t="s">
        <v>697</v>
      </c>
      <c r="E70" s="372"/>
      <c r="F70" s="145">
        <v>5445</v>
      </c>
      <c r="G70" s="52"/>
      <c r="H70" s="148">
        <f t="shared" si="2"/>
        <v>0</v>
      </c>
      <c r="I70" s="149">
        <v>10</v>
      </c>
      <c r="J70" s="150">
        <v>2</v>
      </c>
    </row>
    <row r="71" spans="1:10" s="11" customFormat="1" ht="32.25" customHeight="1" thickBot="1">
      <c r="A71" s="324" t="s">
        <v>657</v>
      </c>
      <c r="B71" s="325"/>
      <c r="C71" s="325"/>
      <c r="D71" s="325"/>
      <c r="E71" s="325"/>
      <c r="F71" s="325"/>
      <c r="G71" s="325"/>
      <c r="H71" s="325"/>
      <c r="I71" s="325"/>
      <c r="J71" s="325"/>
    </row>
    <row r="72" spans="1:10" s="12" customFormat="1" ht="49.5" customHeight="1" thickBot="1">
      <c r="A72" s="118" t="s">
        <v>0</v>
      </c>
      <c r="B72" s="225" t="s">
        <v>1</v>
      </c>
      <c r="C72" s="119" t="s">
        <v>2</v>
      </c>
      <c r="D72" s="303" t="s">
        <v>3</v>
      </c>
      <c r="E72" s="304"/>
      <c r="F72" s="120" t="s">
        <v>4</v>
      </c>
      <c r="G72" s="225" t="s">
        <v>5</v>
      </c>
      <c r="H72" s="120" t="s">
        <v>6</v>
      </c>
      <c r="I72" s="225" t="s">
        <v>7</v>
      </c>
      <c r="J72" s="121" t="s">
        <v>8</v>
      </c>
    </row>
    <row r="73" spans="1:10" ht="144" customHeight="1">
      <c r="A73" s="317"/>
      <c r="B73" s="317"/>
      <c r="C73" s="317"/>
      <c r="D73" s="317"/>
      <c r="E73" s="306" t="s">
        <v>764</v>
      </c>
      <c r="F73" s="306"/>
      <c r="G73" s="306"/>
      <c r="H73" s="306"/>
      <c r="I73" s="306"/>
      <c r="J73" s="306"/>
    </row>
    <row r="74" spans="1:10" ht="35.25" customHeight="1">
      <c r="A74" s="13">
        <v>45</v>
      </c>
      <c r="B74" s="14">
        <v>210125</v>
      </c>
      <c r="C74" s="14" t="s">
        <v>46</v>
      </c>
      <c r="D74" s="332" t="s">
        <v>399</v>
      </c>
      <c r="E74" s="332"/>
      <c r="F74" s="15">
        <v>277</v>
      </c>
      <c r="G74" s="16"/>
      <c r="H74" s="17">
        <f>F74*G74</f>
        <v>0</v>
      </c>
      <c r="I74" s="33">
        <v>100</v>
      </c>
      <c r="J74" s="19">
        <v>0.14000000000000001</v>
      </c>
    </row>
    <row r="75" spans="1:10" ht="35.25" customHeight="1" thickBot="1">
      <c r="A75" s="34">
        <v>46</v>
      </c>
      <c r="B75" s="35">
        <v>210230</v>
      </c>
      <c r="C75" s="35" t="s">
        <v>47</v>
      </c>
      <c r="D75" s="314" t="s">
        <v>400</v>
      </c>
      <c r="E75" s="314"/>
      <c r="F75" s="15">
        <v>762</v>
      </c>
      <c r="G75" s="16"/>
      <c r="H75" s="36">
        <f>F75*G75</f>
        <v>0</v>
      </c>
      <c r="I75" s="37">
        <v>25</v>
      </c>
      <c r="J75" s="38">
        <v>0.64</v>
      </c>
    </row>
    <row r="76" spans="1:10" s="11" customFormat="1" ht="32.25" customHeight="1" thickBot="1">
      <c r="A76" s="324" t="s">
        <v>658</v>
      </c>
      <c r="B76" s="325"/>
      <c r="C76" s="325"/>
      <c r="D76" s="325"/>
      <c r="E76" s="325"/>
      <c r="F76" s="325"/>
      <c r="G76" s="325"/>
      <c r="H76" s="325"/>
      <c r="I76" s="325"/>
      <c r="J76" s="325"/>
    </row>
    <row r="77" spans="1:10" s="12" customFormat="1" ht="49.5" customHeight="1" thickBot="1">
      <c r="A77" s="118" t="s">
        <v>0</v>
      </c>
      <c r="B77" s="225" t="s">
        <v>1</v>
      </c>
      <c r="C77" s="119" t="s">
        <v>2</v>
      </c>
      <c r="D77" s="303" t="s">
        <v>3</v>
      </c>
      <c r="E77" s="304"/>
      <c r="F77" s="120" t="s">
        <v>4</v>
      </c>
      <c r="G77" s="225" t="s">
        <v>5</v>
      </c>
      <c r="H77" s="120" t="s">
        <v>6</v>
      </c>
      <c r="I77" s="225" t="s">
        <v>7</v>
      </c>
      <c r="J77" s="121" t="s">
        <v>8</v>
      </c>
    </row>
    <row r="78" spans="1:10" ht="147" customHeight="1">
      <c r="A78" s="359"/>
      <c r="B78" s="359"/>
      <c r="C78" s="359"/>
      <c r="D78" s="359"/>
      <c r="E78" s="336" t="s">
        <v>765</v>
      </c>
      <c r="F78" s="336"/>
      <c r="G78" s="336"/>
      <c r="H78" s="336"/>
      <c r="I78" s="336"/>
      <c r="J78" s="336"/>
    </row>
    <row r="79" spans="1:10" ht="35.25" customHeight="1">
      <c r="A79" s="43">
        <v>47</v>
      </c>
      <c r="B79" s="44">
        <v>121125</v>
      </c>
      <c r="C79" s="61" t="s">
        <v>48</v>
      </c>
      <c r="D79" s="309" t="s">
        <v>654</v>
      </c>
      <c r="E79" s="309"/>
      <c r="F79" s="15">
        <v>393</v>
      </c>
      <c r="G79" s="16"/>
      <c r="H79" s="17">
        <f>F79*G79</f>
        <v>0</v>
      </c>
      <c r="I79" s="39">
        <v>100</v>
      </c>
      <c r="J79" s="19">
        <v>0.14000000000000001</v>
      </c>
    </row>
    <row r="80" spans="1:10" ht="35.25" customHeight="1" thickBot="1">
      <c r="A80" s="49">
        <v>48</v>
      </c>
      <c r="B80" s="29">
        <v>121230</v>
      </c>
      <c r="C80" s="62" t="s">
        <v>49</v>
      </c>
      <c r="D80" s="331" t="s">
        <v>736</v>
      </c>
      <c r="E80" s="331"/>
      <c r="F80" s="15">
        <v>1016</v>
      </c>
      <c r="G80" s="46"/>
      <c r="H80" s="30">
        <f>F80*G80</f>
        <v>0</v>
      </c>
      <c r="I80" s="31">
        <v>25</v>
      </c>
      <c r="J80" s="32">
        <v>0.64</v>
      </c>
    </row>
    <row r="81" spans="1:10" ht="162.75" customHeight="1">
      <c r="A81" s="359"/>
      <c r="B81" s="359"/>
      <c r="C81" s="359"/>
      <c r="D81" s="359"/>
      <c r="E81" s="306" t="s">
        <v>971</v>
      </c>
      <c r="F81" s="306"/>
      <c r="G81" s="306"/>
      <c r="H81" s="306"/>
      <c r="I81" s="306"/>
      <c r="J81" s="306"/>
    </row>
    <row r="82" spans="1:10" ht="35.25" customHeight="1">
      <c r="A82" s="233"/>
      <c r="B82" s="234">
        <v>190125</v>
      </c>
      <c r="C82" s="271" t="s">
        <v>747</v>
      </c>
      <c r="D82" s="354" t="s">
        <v>609</v>
      </c>
      <c r="E82" s="354"/>
      <c r="F82" s="219">
        <v>572</v>
      </c>
      <c r="G82" s="16"/>
      <c r="H82" s="235">
        <f>F82*G82</f>
        <v>0</v>
      </c>
      <c r="I82" s="275">
        <v>100</v>
      </c>
      <c r="J82" s="236">
        <v>0.14000000000000001</v>
      </c>
    </row>
    <row r="83" spans="1:10" ht="35.25" customHeight="1" thickBot="1">
      <c r="A83" s="272"/>
      <c r="B83" s="273">
        <v>190230</v>
      </c>
      <c r="C83" s="274" t="s">
        <v>748</v>
      </c>
      <c r="D83" s="395" t="s">
        <v>612</v>
      </c>
      <c r="E83" s="395"/>
      <c r="F83" s="219">
        <v>1267</v>
      </c>
      <c r="G83" s="46"/>
      <c r="H83" s="276">
        <f>F83*G83</f>
        <v>0</v>
      </c>
      <c r="I83" s="277">
        <v>25</v>
      </c>
      <c r="J83" s="278">
        <v>0.64</v>
      </c>
    </row>
    <row r="84" spans="1:10" ht="168" customHeight="1">
      <c r="A84" s="359"/>
      <c r="B84" s="393"/>
      <c r="C84" s="393"/>
      <c r="D84" s="394"/>
      <c r="E84" s="336" t="s">
        <v>766</v>
      </c>
      <c r="F84" s="336"/>
      <c r="G84" s="336"/>
      <c r="H84" s="336"/>
      <c r="I84" s="336"/>
      <c r="J84" s="336"/>
    </row>
    <row r="85" spans="1:10" ht="35.25" customHeight="1">
      <c r="A85" s="237">
        <v>49</v>
      </c>
      <c r="B85" s="220">
        <v>800125</v>
      </c>
      <c r="C85" s="255" t="s">
        <v>739</v>
      </c>
      <c r="D85" s="367" t="s">
        <v>741</v>
      </c>
      <c r="E85" s="367"/>
      <c r="F85" s="240">
        <v>1815</v>
      </c>
      <c r="G85" s="21"/>
      <c r="H85" s="221">
        <f t="shared" ref="H85" si="3">F85*G85</f>
        <v>0</v>
      </c>
      <c r="I85" s="246">
        <v>100</v>
      </c>
      <c r="J85" s="269">
        <v>0.3</v>
      </c>
    </row>
    <row r="86" spans="1:10" ht="35.25" customHeight="1">
      <c r="A86" s="237">
        <v>50</v>
      </c>
      <c r="B86" s="220">
        <v>800230</v>
      </c>
      <c r="C86" s="255" t="s">
        <v>740</v>
      </c>
      <c r="D86" s="367" t="s">
        <v>796</v>
      </c>
      <c r="E86" s="367"/>
      <c r="F86" s="240">
        <v>2789</v>
      </c>
      <c r="G86" s="21"/>
      <c r="H86" s="221">
        <f t="shared" ref="H86:H92" si="4">F86*G86</f>
        <v>0</v>
      </c>
      <c r="I86" s="246">
        <v>25</v>
      </c>
      <c r="J86" s="269">
        <v>0.7</v>
      </c>
    </row>
    <row r="87" spans="1:10" ht="35.25" customHeight="1">
      <c r="A87" s="25">
        <v>51</v>
      </c>
      <c r="B87" s="4">
        <v>800300</v>
      </c>
      <c r="C87" s="6" t="s">
        <v>50</v>
      </c>
      <c r="D87" s="313" t="s">
        <v>585</v>
      </c>
      <c r="E87" s="313"/>
      <c r="F87" s="50">
        <v>4620</v>
      </c>
      <c r="G87" s="21"/>
      <c r="H87" s="22">
        <f t="shared" ref="H87" si="5">F87*G87</f>
        <v>0</v>
      </c>
      <c r="I87" s="63">
        <v>10</v>
      </c>
      <c r="J87" s="270">
        <v>1.5</v>
      </c>
    </row>
    <row r="88" spans="1:10" ht="35.25" customHeight="1">
      <c r="A88" s="25">
        <v>52</v>
      </c>
      <c r="B88" s="4">
        <v>800350</v>
      </c>
      <c r="C88" s="6" t="s">
        <v>51</v>
      </c>
      <c r="D88" s="313" t="s">
        <v>586</v>
      </c>
      <c r="E88" s="313"/>
      <c r="F88" s="50">
        <v>6318</v>
      </c>
      <c r="G88" s="21"/>
      <c r="H88" s="22">
        <f t="shared" si="4"/>
        <v>0</v>
      </c>
      <c r="I88" s="63">
        <v>10</v>
      </c>
      <c r="J88" s="270">
        <v>2</v>
      </c>
    </row>
    <row r="89" spans="1:10" ht="35.25" customHeight="1">
      <c r="A89" s="25">
        <v>53</v>
      </c>
      <c r="B89" s="4">
        <v>800400</v>
      </c>
      <c r="C89" s="6" t="s">
        <v>52</v>
      </c>
      <c r="D89" s="313" t="s">
        <v>587</v>
      </c>
      <c r="E89" s="313"/>
      <c r="F89" s="50">
        <v>7589</v>
      </c>
      <c r="G89" s="21"/>
      <c r="H89" s="22">
        <f t="shared" si="4"/>
        <v>0</v>
      </c>
      <c r="I89" s="63">
        <v>10</v>
      </c>
      <c r="J89" s="270">
        <v>3</v>
      </c>
    </row>
    <row r="90" spans="1:10" ht="35.25" customHeight="1">
      <c r="A90" s="25">
        <v>54</v>
      </c>
      <c r="B90" s="1">
        <v>800450</v>
      </c>
      <c r="C90" s="7" t="s">
        <v>53</v>
      </c>
      <c r="D90" s="310" t="s">
        <v>588</v>
      </c>
      <c r="E90" s="310"/>
      <c r="F90" s="50">
        <v>9725</v>
      </c>
      <c r="G90" s="21"/>
      <c r="H90" s="64">
        <f t="shared" si="4"/>
        <v>0</v>
      </c>
      <c r="I90" s="65">
        <v>5</v>
      </c>
      <c r="J90" s="66" t="s">
        <v>54</v>
      </c>
    </row>
    <row r="91" spans="1:10" ht="35.25" customHeight="1">
      <c r="A91" s="25">
        <v>55</v>
      </c>
      <c r="B91" s="1">
        <v>800500</v>
      </c>
      <c r="C91" s="7" t="s">
        <v>55</v>
      </c>
      <c r="D91" s="310" t="s">
        <v>589</v>
      </c>
      <c r="E91" s="310"/>
      <c r="F91" s="50">
        <v>11285</v>
      </c>
      <c r="G91" s="21"/>
      <c r="H91" s="64">
        <f t="shared" si="4"/>
        <v>0</v>
      </c>
      <c r="I91" s="65">
        <v>5</v>
      </c>
      <c r="J91" s="66" t="s">
        <v>56</v>
      </c>
    </row>
    <row r="92" spans="1:10" ht="35.25" customHeight="1" thickBot="1">
      <c r="A92" s="25">
        <v>56</v>
      </c>
      <c r="B92" s="41">
        <v>800600</v>
      </c>
      <c r="C92" s="67" t="s">
        <v>57</v>
      </c>
      <c r="D92" s="333" t="s">
        <v>590</v>
      </c>
      <c r="E92" s="333"/>
      <c r="F92" s="138">
        <v>15246</v>
      </c>
      <c r="G92" s="60"/>
      <c r="H92" s="68">
        <f t="shared" si="4"/>
        <v>0</v>
      </c>
      <c r="I92" s="69">
        <v>5</v>
      </c>
      <c r="J92" s="70" t="s">
        <v>58</v>
      </c>
    </row>
    <row r="93" spans="1:10" s="11" customFormat="1" ht="32.25" customHeight="1" thickBot="1">
      <c r="A93" s="324" t="s">
        <v>255</v>
      </c>
      <c r="B93" s="325"/>
      <c r="C93" s="325"/>
      <c r="D93" s="325"/>
      <c r="E93" s="325"/>
      <c r="F93" s="325"/>
      <c r="G93" s="325"/>
      <c r="H93" s="325"/>
      <c r="I93" s="325"/>
      <c r="J93" s="325"/>
    </row>
    <row r="94" spans="1:10" s="12" customFormat="1" ht="49.5" customHeight="1" thickBot="1">
      <c r="A94" s="118" t="s">
        <v>0</v>
      </c>
      <c r="B94" s="225" t="s">
        <v>1</v>
      </c>
      <c r="C94" s="119" t="s">
        <v>2</v>
      </c>
      <c r="D94" s="303" t="s">
        <v>3</v>
      </c>
      <c r="E94" s="304"/>
      <c r="F94" s="120" t="s">
        <v>4</v>
      </c>
      <c r="G94" s="225" t="s">
        <v>5</v>
      </c>
      <c r="H94" s="120" t="s">
        <v>6</v>
      </c>
      <c r="I94" s="225" t="s">
        <v>7</v>
      </c>
      <c r="J94" s="121" t="s">
        <v>8</v>
      </c>
    </row>
    <row r="95" spans="1:10" ht="147" customHeight="1">
      <c r="A95" s="317"/>
      <c r="B95" s="317"/>
      <c r="C95" s="317"/>
      <c r="D95" s="317"/>
      <c r="E95" s="306" t="s">
        <v>767</v>
      </c>
      <c r="F95" s="306"/>
      <c r="G95" s="306"/>
      <c r="H95" s="306"/>
      <c r="I95" s="306"/>
      <c r="J95" s="306"/>
    </row>
    <row r="96" spans="1:10" ht="36" customHeight="1">
      <c r="A96" s="168">
        <v>57</v>
      </c>
      <c r="B96" s="153">
        <v>160076</v>
      </c>
      <c r="C96" s="153" t="s">
        <v>250</v>
      </c>
      <c r="D96" s="318" t="s">
        <v>401</v>
      </c>
      <c r="E96" s="318"/>
      <c r="F96" s="134">
        <v>176</v>
      </c>
      <c r="G96" s="16"/>
      <c r="H96" s="154">
        <f t="shared" ref="H96" si="6">F96*G96</f>
        <v>0</v>
      </c>
      <c r="I96" s="155">
        <v>100</v>
      </c>
      <c r="J96" s="156">
        <v>0.14000000000000001</v>
      </c>
    </row>
    <row r="97" spans="1:10" ht="36" customHeight="1">
      <c r="A97" s="13">
        <v>58</v>
      </c>
      <c r="B97" s="14">
        <v>160115</v>
      </c>
      <c r="C97" s="14" t="s">
        <v>60</v>
      </c>
      <c r="D97" s="309" t="s">
        <v>402</v>
      </c>
      <c r="E97" s="309"/>
      <c r="F97" s="15">
        <v>254</v>
      </c>
      <c r="G97" s="16"/>
      <c r="H97" s="17">
        <f t="shared" ref="H97:H106" si="7">F97*G97</f>
        <v>0</v>
      </c>
      <c r="I97" s="18">
        <v>100</v>
      </c>
      <c r="J97" s="19">
        <v>0.14000000000000001</v>
      </c>
    </row>
    <row r="98" spans="1:10" ht="36" customHeight="1">
      <c r="A98" s="168">
        <v>59</v>
      </c>
      <c r="B98" s="1">
        <v>160125</v>
      </c>
      <c r="C98" s="1" t="s">
        <v>61</v>
      </c>
      <c r="D98" s="313" t="s">
        <v>403</v>
      </c>
      <c r="E98" s="313"/>
      <c r="F98" s="15">
        <v>277</v>
      </c>
      <c r="G98" s="21"/>
      <c r="H98" s="22">
        <f t="shared" si="7"/>
        <v>0</v>
      </c>
      <c r="I98" s="23">
        <v>100</v>
      </c>
      <c r="J98" s="24">
        <v>0.14000000000000001</v>
      </c>
    </row>
    <row r="99" spans="1:10" ht="36" customHeight="1">
      <c r="A99" s="13">
        <v>60</v>
      </c>
      <c r="B99" s="4">
        <v>160150</v>
      </c>
      <c r="C99" s="4" t="s">
        <v>62</v>
      </c>
      <c r="D99" s="313" t="s">
        <v>404</v>
      </c>
      <c r="E99" s="313"/>
      <c r="F99" s="15">
        <v>439</v>
      </c>
      <c r="G99" s="21"/>
      <c r="H99" s="22">
        <f t="shared" si="7"/>
        <v>0</v>
      </c>
      <c r="I99" s="26">
        <v>50</v>
      </c>
      <c r="J99" s="24">
        <v>0.26</v>
      </c>
    </row>
    <row r="100" spans="1:10" ht="36" customHeight="1">
      <c r="A100" s="168">
        <v>61</v>
      </c>
      <c r="B100" s="4">
        <v>160180</v>
      </c>
      <c r="C100" s="4" t="s">
        <v>63</v>
      </c>
      <c r="D100" s="313" t="s">
        <v>405</v>
      </c>
      <c r="E100" s="313"/>
      <c r="F100" s="15">
        <v>613</v>
      </c>
      <c r="G100" s="21"/>
      <c r="H100" s="22">
        <f t="shared" si="7"/>
        <v>0</v>
      </c>
      <c r="I100" s="26">
        <v>50</v>
      </c>
      <c r="J100" s="24">
        <v>0.34</v>
      </c>
    </row>
    <row r="101" spans="1:10" ht="36" customHeight="1">
      <c r="A101" s="13">
        <v>62</v>
      </c>
      <c r="B101" s="1">
        <v>160200</v>
      </c>
      <c r="C101" s="1" t="s">
        <v>64</v>
      </c>
      <c r="D101" s="396" t="s">
        <v>406</v>
      </c>
      <c r="E101" s="396"/>
      <c r="F101" s="15">
        <v>716</v>
      </c>
      <c r="G101" s="21"/>
      <c r="H101" s="22">
        <f t="shared" si="7"/>
        <v>0</v>
      </c>
      <c r="I101" s="23">
        <v>50</v>
      </c>
      <c r="J101" s="24">
        <v>0.43</v>
      </c>
    </row>
    <row r="102" spans="1:10" ht="36" customHeight="1">
      <c r="A102" s="168">
        <v>63</v>
      </c>
      <c r="B102" s="1">
        <v>160230</v>
      </c>
      <c r="C102" s="1" t="s">
        <v>65</v>
      </c>
      <c r="D102" s="313" t="s">
        <v>407</v>
      </c>
      <c r="E102" s="313"/>
      <c r="F102" s="15">
        <v>762</v>
      </c>
      <c r="G102" s="21"/>
      <c r="H102" s="22">
        <f t="shared" si="7"/>
        <v>0</v>
      </c>
      <c r="I102" s="23">
        <v>25</v>
      </c>
      <c r="J102" s="24">
        <v>0.64</v>
      </c>
    </row>
    <row r="103" spans="1:10" ht="36" customHeight="1">
      <c r="A103" s="13">
        <v>64</v>
      </c>
      <c r="B103" s="1">
        <v>160250</v>
      </c>
      <c r="C103" s="1" t="s">
        <v>66</v>
      </c>
      <c r="D103" s="313" t="s">
        <v>408</v>
      </c>
      <c r="E103" s="313"/>
      <c r="F103" s="15">
        <v>1386</v>
      </c>
      <c r="G103" s="21"/>
      <c r="H103" s="22">
        <f t="shared" si="7"/>
        <v>0</v>
      </c>
      <c r="I103" s="26">
        <v>25</v>
      </c>
      <c r="J103" s="24">
        <v>0.8</v>
      </c>
    </row>
    <row r="104" spans="1:10" ht="36" customHeight="1">
      <c r="A104" s="168">
        <v>65</v>
      </c>
      <c r="B104" s="4">
        <v>160300</v>
      </c>
      <c r="C104" s="4" t="s">
        <v>67</v>
      </c>
      <c r="D104" s="313" t="s">
        <v>409</v>
      </c>
      <c r="E104" s="313"/>
      <c r="F104" s="15">
        <v>2518</v>
      </c>
      <c r="G104" s="21"/>
      <c r="H104" s="22">
        <f t="shared" si="7"/>
        <v>0</v>
      </c>
      <c r="I104" s="23">
        <v>10</v>
      </c>
      <c r="J104" s="24">
        <v>1.6</v>
      </c>
    </row>
    <row r="105" spans="1:10" ht="36" customHeight="1">
      <c r="A105" s="13">
        <v>66</v>
      </c>
      <c r="B105" s="4">
        <v>160350</v>
      </c>
      <c r="C105" s="5" t="s">
        <v>68</v>
      </c>
      <c r="D105" s="313" t="s">
        <v>410</v>
      </c>
      <c r="E105" s="313"/>
      <c r="F105" s="15">
        <v>3523</v>
      </c>
      <c r="G105" s="21"/>
      <c r="H105" s="22">
        <f t="shared" si="7"/>
        <v>0</v>
      </c>
      <c r="I105" s="26">
        <v>10</v>
      </c>
      <c r="J105" s="24">
        <v>2</v>
      </c>
    </row>
    <row r="106" spans="1:10" ht="36" customHeight="1" thickBot="1">
      <c r="A106" s="168">
        <v>67</v>
      </c>
      <c r="B106" s="35">
        <v>160400</v>
      </c>
      <c r="C106" s="73" t="s">
        <v>69</v>
      </c>
      <c r="D106" s="314" t="s">
        <v>411</v>
      </c>
      <c r="E106" s="314"/>
      <c r="F106" s="15">
        <v>5036</v>
      </c>
      <c r="G106" s="60"/>
      <c r="H106" s="36">
        <f t="shared" si="7"/>
        <v>0</v>
      </c>
      <c r="I106" s="42">
        <v>5</v>
      </c>
      <c r="J106" s="38">
        <v>2.5</v>
      </c>
    </row>
    <row r="107" spans="1:10" s="11" customFormat="1" ht="32.25" customHeight="1" thickBot="1">
      <c r="A107" s="324" t="s">
        <v>256</v>
      </c>
      <c r="B107" s="325"/>
      <c r="C107" s="325"/>
      <c r="D107" s="325"/>
      <c r="E107" s="325"/>
      <c r="F107" s="325"/>
      <c r="G107" s="325"/>
      <c r="H107" s="325"/>
      <c r="I107" s="325"/>
      <c r="J107" s="325"/>
    </row>
    <row r="108" spans="1:10" s="12" customFormat="1" ht="49.5" customHeight="1" thickBot="1">
      <c r="A108" s="118" t="s">
        <v>0</v>
      </c>
      <c r="B108" s="225" t="s">
        <v>1</v>
      </c>
      <c r="C108" s="119" t="s">
        <v>2</v>
      </c>
      <c r="D108" s="303" t="s">
        <v>3</v>
      </c>
      <c r="E108" s="304"/>
      <c r="F108" s="120" t="s">
        <v>4</v>
      </c>
      <c r="G108" s="225" t="s">
        <v>5</v>
      </c>
      <c r="H108" s="120" t="s">
        <v>6</v>
      </c>
      <c r="I108" s="225" t="s">
        <v>7</v>
      </c>
      <c r="J108" s="121" t="s">
        <v>8</v>
      </c>
    </row>
    <row r="109" spans="1:10" ht="152.25" customHeight="1">
      <c r="A109" s="317"/>
      <c r="B109" s="317"/>
      <c r="C109" s="317"/>
      <c r="D109" s="317"/>
      <c r="E109" s="306" t="s">
        <v>768</v>
      </c>
      <c r="F109" s="306"/>
      <c r="G109" s="306"/>
      <c r="H109" s="306"/>
      <c r="I109" s="306"/>
      <c r="J109" s="306"/>
    </row>
    <row r="110" spans="1:10" ht="40.5" customHeight="1">
      <c r="A110" s="13">
        <v>68</v>
      </c>
      <c r="B110" s="14">
        <v>170125</v>
      </c>
      <c r="C110" s="14" t="s">
        <v>70</v>
      </c>
      <c r="D110" s="309" t="s">
        <v>609</v>
      </c>
      <c r="E110" s="309"/>
      <c r="F110" s="15">
        <v>647</v>
      </c>
      <c r="G110" s="16"/>
      <c r="H110" s="17">
        <f>F110*G110</f>
        <v>0</v>
      </c>
      <c r="I110" s="18">
        <v>100</v>
      </c>
      <c r="J110" s="19">
        <v>0.14000000000000001</v>
      </c>
    </row>
    <row r="111" spans="1:10" ht="40.5" customHeight="1">
      <c r="A111" s="25">
        <v>69</v>
      </c>
      <c r="B111" s="4">
        <v>170150</v>
      </c>
      <c r="C111" s="4" t="s">
        <v>71</v>
      </c>
      <c r="D111" s="313" t="s">
        <v>611</v>
      </c>
      <c r="E111" s="313"/>
      <c r="F111" s="15">
        <v>762</v>
      </c>
      <c r="G111" s="16"/>
      <c r="H111" s="22">
        <f>F111*G111</f>
        <v>0</v>
      </c>
      <c r="I111" s="26">
        <v>50</v>
      </c>
      <c r="J111" s="24">
        <v>0.26</v>
      </c>
    </row>
    <row r="112" spans="1:10" ht="40.5" customHeight="1">
      <c r="A112" s="13">
        <v>70</v>
      </c>
      <c r="B112" s="4">
        <v>170180</v>
      </c>
      <c r="C112" s="4" t="s">
        <v>72</v>
      </c>
      <c r="D112" s="313" t="s">
        <v>610</v>
      </c>
      <c r="E112" s="313"/>
      <c r="F112" s="15">
        <v>1086</v>
      </c>
      <c r="G112" s="16"/>
      <c r="H112" s="22">
        <f>F112*G112</f>
        <v>0</v>
      </c>
      <c r="I112" s="26">
        <v>50</v>
      </c>
      <c r="J112" s="24">
        <v>0.34</v>
      </c>
    </row>
    <row r="113" spans="1:10" ht="40.5" customHeight="1">
      <c r="A113" s="25">
        <v>71</v>
      </c>
      <c r="B113" s="4">
        <v>170230</v>
      </c>
      <c r="C113" s="4" t="s">
        <v>73</v>
      </c>
      <c r="D113" s="313" t="s">
        <v>612</v>
      </c>
      <c r="E113" s="313"/>
      <c r="F113" s="15">
        <v>1409</v>
      </c>
      <c r="G113" s="16"/>
      <c r="H113" s="22">
        <f>F113*G113</f>
        <v>0</v>
      </c>
      <c r="I113" s="26">
        <v>25</v>
      </c>
      <c r="J113" s="24">
        <v>0.64</v>
      </c>
    </row>
    <row r="114" spans="1:10" ht="40.5" customHeight="1" thickBot="1">
      <c r="A114" s="13">
        <v>72</v>
      </c>
      <c r="B114" s="74">
        <v>170350</v>
      </c>
      <c r="C114" s="74" t="s">
        <v>74</v>
      </c>
      <c r="D114" s="314" t="s">
        <v>613</v>
      </c>
      <c r="E114" s="314"/>
      <c r="F114" s="15">
        <v>4135</v>
      </c>
      <c r="G114" s="16"/>
      <c r="H114" s="36">
        <f>F114*G114</f>
        <v>0</v>
      </c>
      <c r="I114" s="42">
        <v>10</v>
      </c>
      <c r="J114" s="38">
        <v>2.6</v>
      </c>
    </row>
    <row r="115" spans="1:10" ht="142.5" customHeight="1">
      <c r="A115" s="359"/>
      <c r="B115" s="359"/>
      <c r="C115" s="359"/>
      <c r="D115" s="359"/>
      <c r="E115" s="336" t="s">
        <v>769</v>
      </c>
      <c r="F115" s="336"/>
      <c r="G115" s="336"/>
      <c r="H115" s="336"/>
      <c r="I115" s="336"/>
      <c r="J115" s="336"/>
    </row>
    <row r="116" spans="1:10" ht="37.5" customHeight="1">
      <c r="A116" s="233">
        <v>73</v>
      </c>
      <c r="B116" s="234">
        <v>380300</v>
      </c>
      <c r="C116" s="234">
        <v>380300</v>
      </c>
      <c r="D116" s="354" t="s">
        <v>742</v>
      </c>
      <c r="E116" s="354"/>
      <c r="F116" s="219">
        <v>4125</v>
      </c>
      <c r="G116" s="16"/>
      <c r="H116" s="235">
        <f>F116*G116</f>
        <v>0</v>
      </c>
      <c r="I116" s="245">
        <v>10</v>
      </c>
      <c r="J116" s="236">
        <v>1.4</v>
      </c>
    </row>
    <row r="117" spans="1:10" ht="37.5" customHeight="1">
      <c r="A117" s="43">
        <v>74</v>
      </c>
      <c r="B117" s="44">
        <v>380350</v>
      </c>
      <c r="C117" s="44">
        <v>380350</v>
      </c>
      <c r="D117" s="309" t="s">
        <v>412</v>
      </c>
      <c r="E117" s="309"/>
      <c r="F117" s="15">
        <v>4851</v>
      </c>
      <c r="G117" s="16"/>
      <c r="H117" s="17">
        <f>F117*G117</f>
        <v>0</v>
      </c>
      <c r="I117" s="75">
        <v>10</v>
      </c>
      <c r="J117" s="19">
        <v>2</v>
      </c>
    </row>
    <row r="118" spans="1:10" ht="37.5" customHeight="1" thickBot="1">
      <c r="A118" s="34">
        <v>75</v>
      </c>
      <c r="B118" s="35">
        <v>380400</v>
      </c>
      <c r="C118" s="35">
        <v>380400</v>
      </c>
      <c r="D118" s="314" t="s">
        <v>413</v>
      </c>
      <c r="E118" s="314"/>
      <c r="F118" s="15">
        <v>6953</v>
      </c>
      <c r="G118" s="16"/>
      <c r="H118" s="36">
        <f>F118*G118</f>
        <v>0</v>
      </c>
      <c r="I118" s="37">
        <v>5</v>
      </c>
      <c r="J118" s="38">
        <v>2.5</v>
      </c>
    </row>
    <row r="119" spans="1:10" ht="148.5" customHeight="1">
      <c r="A119" s="317"/>
      <c r="B119" s="317"/>
      <c r="C119" s="317"/>
      <c r="D119" s="317"/>
      <c r="E119" s="306" t="s">
        <v>770</v>
      </c>
      <c r="F119" s="306"/>
      <c r="G119" s="306"/>
      <c r="H119" s="306"/>
      <c r="I119" s="306"/>
      <c r="J119" s="306"/>
    </row>
    <row r="120" spans="1:10" ht="35.25" customHeight="1">
      <c r="A120" s="25">
        <v>76</v>
      </c>
      <c r="B120" s="44">
        <v>180125</v>
      </c>
      <c r="C120" s="44" t="s">
        <v>75</v>
      </c>
      <c r="D120" s="309" t="s">
        <v>414</v>
      </c>
      <c r="E120" s="309"/>
      <c r="F120" s="15">
        <v>1236</v>
      </c>
      <c r="G120" s="21"/>
      <c r="H120" s="17">
        <f t="shared" ref="H120:H130" si="8">F120*G120</f>
        <v>0</v>
      </c>
      <c r="I120" s="39">
        <v>100</v>
      </c>
      <c r="J120" s="19" t="s">
        <v>76</v>
      </c>
    </row>
    <row r="121" spans="1:10" ht="35.25" customHeight="1">
      <c r="A121" s="43">
        <v>77</v>
      </c>
      <c r="B121" s="4">
        <v>180150</v>
      </c>
      <c r="C121" s="4" t="s">
        <v>77</v>
      </c>
      <c r="D121" s="313" t="s">
        <v>415</v>
      </c>
      <c r="E121" s="313"/>
      <c r="F121" s="15">
        <v>1791</v>
      </c>
      <c r="G121" s="21"/>
      <c r="H121" s="22">
        <f t="shared" si="8"/>
        <v>0</v>
      </c>
      <c r="I121" s="26">
        <v>50</v>
      </c>
      <c r="J121" s="24" t="s">
        <v>78</v>
      </c>
    </row>
    <row r="122" spans="1:10" ht="35.25" customHeight="1">
      <c r="A122" s="25">
        <v>78</v>
      </c>
      <c r="B122" s="4">
        <v>180230</v>
      </c>
      <c r="C122" s="4" t="s">
        <v>79</v>
      </c>
      <c r="D122" s="313" t="s">
        <v>416</v>
      </c>
      <c r="E122" s="313"/>
      <c r="F122" s="15">
        <v>2207</v>
      </c>
      <c r="G122" s="21"/>
      <c r="H122" s="22">
        <f t="shared" si="8"/>
        <v>0</v>
      </c>
      <c r="I122" s="26">
        <v>25</v>
      </c>
      <c r="J122" s="24" t="s">
        <v>80</v>
      </c>
    </row>
    <row r="123" spans="1:10" ht="35.25" customHeight="1">
      <c r="A123" s="43">
        <v>79</v>
      </c>
      <c r="B123" s="4">
        <v>180300</v>
      </c>
      <c r="C123" s="4" t="s">
        <v>81</v>
      </c>
      <c r="D123" s="313" t="s">
        <v>417</v>
      </c>
      <c r="E123" s="313"/>
      <c r="F123" s="15">
        <v>4620</v>
      </c>
      <c r="G123" s="21"/>
      <c r="H123" s="22">
        <f t="shared" si="8"/>
        <v>0</v>
      </c>
      <c r="I123" s="26">
        <v>10</v>
      </c>
      <c r="J123" s="76" t="s">
        <v>82</v>
      </c>
    </row>
    <row r="124" spans="1:10" ht="35.25" customHeight="1">
      <c r="A124" s="25">
        <v>80</v>
      </c>
      <c r="B124" s="4">
        <v>180350</v>
      </c>
      <c r="C124" s="4" t="s">
        <v>83</v>
      </c>
      <c r="D124" s="313" t="s">
        <v>418</v>
      </c>
      <c r="E124" s="313"/>
      <c r="F124" s="15">
        <v>6318</v>
      </c>
      <c r="G124" s="21"/>
      <c r="H124" s="22">
        <f t="shared" si="8"/>
        <v>0</v>
      </c>
      <c r="I124" s="26">
        <v>10</v>
      </c>
      <c r="J124" s="76" t="s">
        <v>84</v>
      </c>
    </row>
    <row r="125" spans="1:10" ht="35.25" customHeight="1">
      <c r="A125" s="43">
        <v>81</v>
      </c>
      <c r="B125" s="4">
        <v>180400</v>
      </c>
      <c r="C125" s="4" t="s">
        <v>85</v>
      </c>
      <c r="D125" s="313" t="s">
        <v>419</v>
      </c>
      <c r="E125" s="313"/>
      <c r="F125" s="15">
        <v>7589</v>
      </c>
      <c r="G125" s="21"/>
      <c r="H125" s="22">
        <f t="shared" si="8"/>
        <v>0</v>
      </c>
      <c r="I125" s="26">
        <v>5</v>
      </c>
      <c r="J125" s="76" t="s">
        <v>86</v>
      </c>
    </row>
    <row r="126" spans="1:10" ht="33" customHeight="1">
      <c r="A126" s="25">
        <v>82</v>
      </c>
      <c r="B126" s="4">
        <v>180450</v>
      </c>
      <c r="C126" s="4" t="s">
        <v>87</v>
      </c>
      <c r="D126" s="313" t="s">
        <v>420</v>
      </c>
      <c r="E126" s="313"/>
      <c r="F126" s="15">
        <v>9725</v>
      </c>
      <c r="G126" s="21"/>
      <c r="H126" s="22">
        <f t="shared" si="8"/>
        <v>0</v>
      </c>
      <c r="I126" s="26">
        <v>5</v>
      </c>
      <c r="J126" s="76" t="s">
        <v>54</v>
      </c>
    </row>
    <row r="127" spans="1:10" ht="35.25" customHeight="1">
      <c r="A127" s="43">
        <v>83</v>
      </c>
      <c r="B127" s="4">
        <v>180500</v>
      </c>
      <c r="C127" s="4" t="s">
        <v>88</v>
      </c>
      <c r="D127" s="313" t="s">
        <v>421</v>
      </c>
      <c r="E127" s="313"/>
      <c r="F127" s="15">
        <v>11285</v>
      </c>
      <c r="G127" s="21"/>
      <c r="H127" s="22">
        <f t="shared" si="8"/>
        <v>0</v>
      </c>
      <c r="I127" s="26">
        <v>5</v>
      </c>
      <c r="J127" s="76" t="s">
        <v>56</v>
      </c>
    </row>
    <row r="128" spans="1:10" ht="35.25" customHeight="1">
      <c r="A128" s="25">
        <v>84</v>
      </c>
      <c r="B128" s="4">
        <v>180600</v>
      </c>
      <c r="C128" s="4" t="s">
        <v>89</v>
      </c>
      <c r="D128" s="313" t="s">
        <v>422</v>
      </c>
      <c r="E128" s="313"/>
      <c r="F128" s="15">
        <v>15246</v>
      </c>
      <c r="G128" s="21"/>
      <c r="H128" s="22">
        <f t="shared" si="8"/>
        <v>0</v>
      </c>
      <c r="I128" s="26">
        <v>5</v>
      </c>
      <c r="J128" s="76" t="s">
        <v>90</v>
      </c>
    </row>
    <row r="129" spans="1:10" ht="35.25" customHeight="1">
      <c r="A129" s="43">
        <v>85</v>
      </c>
      <c r="B129" s="4">
        <v>180800</v>
      </c>
      <c r="C129" s="6" t="s">
        <v>91</v>
      </c>
      <c r="D129" s="313" t="s">
        <v>423</v>
      </c>
      <c r="E129" s="313"/>
      <c r="F129" s="2">
        <v>31936</v>
      </c>
      <c r="G129" s="21"/>
      <c r="H129" s="22">
        <f t="shared" si="8"/>
        <v>0</v>
      </c>
      <c r="I129" s="26">
        <v>1</v>
      </c>
      <c r="J129" s="172" t="s">
        <v>92</v>
      </c>
    </row>
    <row r="130" spans="1:10" ht="35.25" customHeight="1" thickBot="1">
      <c r="A130" s="25">
        <v>86</v>
      </c>
      <c r="B130" s="191">
        <v>180900</v>
      </c>
      <c r="C130" s="192" t="s">
        <v>292</v>
      </c>
      <c r="D130" s="372" t="s">
        <v>424</v>
      </c>
      <c r="E130" s="372"/>
      <c r="F130" s="134">
        <v>35750</v>
      </c>
      <c r="G130" s="16"/>
      <c r="H130" s="135">
        <f t="shared" si="8"/>
        <v>0</v>
      </c>
      <c r="I130" s="136">
        <v>1</v>
      </c>
      <c r="J130" s="193" t="s">
        <v>381</v>
      </c>
    </row>
    <row r="131" spans="1:10" ht="35.25" customHeight="1" thickBot="1">
      <c r="A131" s="324" t="s">
        <v>259</v>
      </c>
      <c r="B131" s="325"/>
      <c r="C131" s="325"/>
      <c r="D131" s="325"/>
      <c r="E131" s="325"/>
      <c r="F131" s="325"/>
      <c r="G131" s="325"/>
      <c r="H131" s="325"/>
      <c r="I131" s="325"/>
      <c r="J131" s="325"/>
    </row>
    <row r="132" spans="1:10" s="12" customFormat="1" ht="49.5" customHeight="1" thickBot="1">
      <c r="A132" s="118" t="s">
        <v>0</v>
      </c>
      <c r="B132" s="225" t="s">
        <v>1</v>
      </c>
      <c r="C132" s="119" t="s">
        <v>2</v>
      </c>
      <c r="D132" s="303" t="s">
        <v>3</v>
      </c>
      <c r="E132" s="304"/>
      <c r="F132" s="120" t="s">
        <v>4</v>
      </c>
      <c r="G132" s="225" t="s">
        <v>5</v>
      </c>
      <c r="H132" s="120" t="s">
        <v>6</v>
      </c>
      <c r="I132" s="225" t="s">
        <v>7</v>
      </c>
      <c r="J132" s="121" t="s">
        <v>8</v>
      </c>
    </row>
    <row r="133" spans="1:10" ht="162" customHeight="1">
      <c r="A133" s="224"/>
      <c r="B133" s="47"/>
      <c r="C133" s="82"/>
      <c r="D133" s="48"/>
      <c r="E133" s="336" t="s">
        <v>771</v>
      </c>
      <c r="F133" s="336"/>
      <c r="G133" s="336"/>
      <c r="H133" s="336"/>
      <c r="I133" s="336"/>
      <c r="J133" s="336"/>
    </row>
    <row r="134" spans="1:10" ht="51" customHeight="1" thickBot="1">
      <c r="A134" s="49">
        <v>87</v>
      </c>
      <c r="B134" s="29">
        <v>700350</v>
      </c>
      <c r="C134" s="169" t="s">
        <v>103</v>
      </c>
      <c r="D134" s="331" t="s">
        <v>688</v>
      </c>
      <c r="E134" s="331"/>
      <c r="F134" s="170">
        <v>6896</v>
      </c>
      <c r="G134" s="46"/>
      <c r="H134" s="30">
        <f>F134*G134</f>
        <v>0</v>
      </c>
      <c r="I134" s="112">
        <v>10</v>
      </c>
      <c r="J134" s="171">
        <v>2</v>
      </c>
    </row>
    <row r="135" spans="1:10" ht="143.25" customHeight="1">
      <c r="A135" s="305"/>
      <c r="B135" s="377"/>
      <c r="C135" s="377"/>
      <c r="D135" s="377"/>
      <c r="E135" s="378" t="s">
        <v>772</v>
      </c>
      <c r="F135" s="378"/>
      <c r="G135" s="378"/>
      <c r="H135" s="378"/>
      <c r="I135" s="378"/>
      <c r="J135" s="306"/>
    </row>
    <row r="136" spans="1:10" ht="33.75" customHeight="1">
      <c r="A136" s="151">
        <v>88</v>
      </c>
      <c r="B136" s="133">
        <v>701300</v>
      </c>
      <c r="C136" s="133" t="s">
        <v>281</v>
      </c>
      <c r="D136" s="357" t="s">
        <v>686</v>
      </c>
      <c r="E136" s="357"/>
      <c r="F136" s="145">
        <v>3355</v>
      </c>
      <c r="G136" s="21"/>
      <c r="H136" s="135">
        <f>F136*G136</f>
        <v>0</v>
      </c>
      <c r="I136" s="136">
        <v>10</v>
      </c>
      <c r="J136" s="137">
        <v>1.6</v>
      </c>
    </row>
    <row r="137" spans="1:10" ht="33.75" customHeight="1" thickBot="1">
      <c r="A137" s="179">
        <v>89</v>
      </c>
      <c r="B137" s="180">
        <v>701350</v>
      </c>
      <c r="C137" s="180" t="s">
        <v>282</v>
      </c>
      <c r="D137" s="386" t="s">
        <v>687</v>
      </c>
      <c r="E137" s="386"/>
      <c r="F137" s="181">
        <v>4125</v>
      </c>
      <c r="G137" s="60"/>
      <c r="H137" s="182">
        <f>F137*G137</f>
        <v>0</v>
      </c>
      <c r="I137" s="183">
        <v>10</v>
      </c>
      <c r="J137" s="184">
        <v>2</v>
      </c>
    </row>
    <row r="138" spans="1:10" ht="143.25" customHeight="1">
      <c r="A138" s="311"/>
      <c r="B138" s="311"/>
      <c r="C138" s="311"/>
      <c r="D138" s="311"/>
      <c r="E138" s="312" t="s">
        <v>774</v>
      </c>
      <c r="F138" s="312"/>
      <c r="G138" s="312"/>
      <c r="H138" s="312"/>
      <c r="I138" s="312"/>
      <c r="J138" s="312"/>
    </row>
    <row r="139" spans="1:10" ht="33.75" customHeight="1">
      <c r="A139" s="43">
        <v>90</v>
      </c>
      <c r="B139" s="44">
        <v>200300</v>
      </c>
      <c r="C139" s="44" t="s">
        <v>97</v>
      </c>
      <c r="D139" s="309" t="s">
        <v>676</v>
      </c>
      <c r="E139" s="309"/>
      <c r="F139" s="15">
        <v>3454</v>
      </c>
      <c r="G139" s="21"/>
      <c r="H139" s="17">
        <f t="shared" ref="H139:H144" si="9">F139*G139</f>
        <v>0</v>
      </c>
      <c r="I139" s="39">
        <v>10</v>
      </c>
      <c r="J139" s="19">
        <v>1.6</v>
      </c>
    </row>
    <row r="140" spans="1:10" ht="33.75" customHeight="1">
      <c r="A140" s="25">
        <v>91</v>
      </c>
      <c r="B140" s="4">
        <v>200350</v>
      </c>
      <c r="C140" s="4" t="s">
        <v>98</v>
      </c>
      <c r="D140" s="313" t="s">
        <v>675</v>
      </c>
      <c r="E140" s="313"/>
      <c r="F140" s="15">
        <v>5094</v>
      </c>
      <c r="G140" s="21"/>
      <c r="H140" s="22">
        <f t="shared" si="9"/>
        <v>0</v>
      </c>
      <c r="I140" s="26">
        <v>10</v>
      </c>
      <c r="J140" s="24">
        <v>2</v>
      </c>
    </row>
    <row r="141" spans="1:10" ht="33.75" customHeight="1">
      <c r="A141" s="43">
        <v>92</v>
      </c>
      <c r="B141" s="4">
        <v>200400</v>
      </c>
      <c r="C141" s="4" t="s">
        <v>99</v>
      </c>
      <c r="D141" s="313" t="s">
        <v>674</v>
      </c>
      <c r="E141" s="313"/>
      <c r="F141" s="15">
        <v>6919</v>
      </c>
      <c r="G141" s="21"/>
      <c r="H141" s="22">
        <f t="shared" si="9"/>
        <v>0</v>
      </c>
      <c r="I141" s="26">
        <v>5</v>
      </c>
      <c r="J141" s="24">
        <v>2.5</v>
      </c>
    </row>
    <row r="142" spans="1:10" ht="38.25" customHeight="1">
      <c r="A142" s="25">
        <v>93</v>
      </c>
      <c r="B142" s="4">
        <v>200450</v>
      </c>
      <c r="C142" s="4" t="s">
        <v>100</v>
      </c>
      <c r="D142" s="313" t="s">
        <v>677</v>
      </c>
      <c r="E142" s="313"/>
      <c r="F142" s="15">
        <v>8536</v>
      </c>
      <c r="G142" s="21"/>
      <c r="H142" s="22">
        <f t="shared" si="9"/>
        <v>0</v>
      </c>
      <c r="I142" s="26">
        <v>5</v>
      </c>
      <c r="J142" s="24">
        <v>3.4</v>
      </c>
    </row>
    <row r="143" spans="1:10" ht="33.75" customHeight="1">
      <c r="A143" s="43">
        <v>94</v>
      </c>
      <c r="B143" s="4">
        <v>200500</v>
      </c>
      <c r="C143" s="4" t="s">
        <v>101</v>
      </c>
      <c r="D143" s="313" t="s">
        <v>678</v>
      </c>
      <c r="E143" s="313"/>
      <c r="F143" s="15">
        <v>10638</v>
      </c>
      <c r="G143" s="21"/>
      <c r="H143" s="22">
        <f t="shared" si="9"/>
        <v>0</v>
      </c>
      <c r="I143" s="26">
        <v>5</v>
      </c>
      <c r="J143" s="24">
        <v>4.5</v>
      </c>
    </row>
    <row r="144" spans="1:10" ht="42" customHeight="1" thickBot="1">
      <c r="A144" s="25">
        <v>95</v>
      </c>
      <c r="B144" s="29">
        <v>200600</v>
      </c>
      <c r="C144" s="29" t="s">
        <v>102</v>
      </c>
      <c r="D144" s="331" t="s">
        <v>679</v>
      </c>
      <c r="E144" s="331"/>
      <c r="F144" s="15">
        <v>14091</v>
      </c>
      <c r="G144" s="46"/>
      <c r="H144" s="30">
        <f t="shared" si="9"/>
        <v>0</v>
      </c>
      <c r="I144" s="31">
        <v>3</v>
      </c>
      <c r="J144" s="32">
        <v>7.2</v>
      </c>
    </row>
    <row r="145" spans="1:10" s="27" customFormat="1" ht="146.25" customHeight="1">
      <c r="A145" s="359"/>
      <c r="B145" s="359"/>
      <c r="C145" s="359"/>
      <c r="D145" s="359"/>
      <c r="E145" s="336" t="s">
        <v>773</v>
      </c>
      <c r="F145" s="336"/>
      <c r="G145" s="336"/>
      <c r="H145" s="336"/>
      <c r="I145" s="336"/>
      <c r="J145" s="336"/>
    </row>
    <row r="146" spans="1:10" s="27" customFormat="1" ht="35.25" customHeight="1">
      <c r="A146" s="20">
        <v>96</v>
      </c>
      <c r="B146" s="1">
        <v>181250</v>
      </c>
      <c r="C146" s="7" t="s">
        <v>93</v>
      </c>
      <c r="D146" s="310" t="s">
        <v>382</v>
      </c>
      <c r="E146" s="310"/>
      <c r="F146" s="77">
        <v>4257</v>
      </c>
      <c r="G146" s="21"/>
      <c r="H146" s="64">
        <f>F146*G146</f>
        <v>0</v>
      </c>
      <c r="I146" s="65">
        <v>10</v>
      </c>
      <c r="J146" s="189">
        <v>0.8</v>
      </c>
    </row>
    <row r="147" spans="1:10" s="27" customFormat="1" ht="35.25" customHeight="1">
      <c r="A147" s="20">
        <v>97</v>
      </c>
      <c r="B147" s="1">
        <v>181300</v>
      </c>
      <c r="C147" s="7" t="s">
        <v>94</v>
      </c>
      <c r="D147" s="310" t="s">
        <v>278</v>
      </c>
      <c r="E147" s="310"/>
      <c r="F147" s="77">
        <v>4862</v>
      </c>
      <c r="G147" s="21"/>
      <c r="H147" s="64">
        <f>F147*G147</f>
        <v>0</v>
      </c>
      <c r="I147" s="65">
        <v>10</v>
      </c>
      <c r="J147" s="189">
        <v>1.5</v>
      </c>
    </row>
    <row r="148" spans="1:10" s="27" customFormat="1" ht="35.25" customHeight="1">
      <c r="A148" s="20">
        <v>98</v>
      </c>
      <c r="B148" s="1">
        <v>181350</v>
      </c>
      <c r="C148" s="7" t="s">
        <v>95</v>
      </c>
      <c r="D148" s="310" t="s">
        <v>279</v>
      </c>
      <c r="E148" s="310"/>
      <c r="F148" s="77">
        <v>6380</v>
      </c>
      <c r="G148" s="21"/>
      <c r="H148" s="64">
        <f>F148*G148</f>
        <v>0</v>
      </c>
      <c r="I148" s="65">
        <v>10</v>
      </c>
      <c r="J148" s="66">
        <v>2</v>
      </c>
    </row>
    <row r="149" spans="1:10" s="27" customFormat="1" ht="35.25" customHeight="1" thickBot="1">
      <c r="A149" s="20">
        <v>99</v>
      </c>
      <c r="B149" s="78">
        <v>181400</v>
      </c>
      <c r="C149" s="227" t="s">
        <v>96</v>
      </c>
      <c r="D149" s="387" t="s">
        <v>280</v>
      </c>
      <c r="E149" s="387"/>
      <c r="F149" s="139">
        <v>7700</v>
      </c>
      <c r="G149" s="60"/>
      <c r="H149" s="79">
        <f>F149*G149</f>
        <v>0</v>
      </c>
      <c r="I149" s="80">
        <v>5</v>
      </c>
      <c r="J149" s="81">
        <v>3</v>
      </c>
    </row>
    <row r="150" spans="1:10" ht="35.25" customHeight="1" thickBot="1">
      <c r="A150" s="324" t="s">
        <v>261</v>
      </c>
      <c r="B150" s="325"/>
      <c r="C150" s="325"/>
      <c r="D150" s="325"/>
      <c r="E150" s="325"/>
      <c r="F150" s="325"/>
      <c r="G150" s="325"/>
      <c r="H150" s="325"/>
      <c r="I150" s="325"/>
      <c r="J150" s="325"/>
    </row>
    <row r="151" spans="1:10" s="12" customFormat="1" ht="49.5" customHeight="1" thickBot="1">
      <c r="A151" s="118" t="s">
        <v>0</v>
      </c>
      <c r="B151" s="225" t="s">
        <v>1</v>
      </c>
      <c r="C151" s="119" t="s">
        <v>2</v>
      </c>
      <c r="D151" s="303" t="s">
        <v>3</v>
      </c>
      <c r="E151" s="304"/>
      <c r="F151" s="120" t="s">
        <v>4</v>
      </c>
      <c r="G151" s="225" t="s">
        <v>5</v>
      </c>
      <c r="H151" s="120" t="s">
        <v>6</v>
      </c>
      <c r="I151" s="225" t="s">
        <v>7</v>
      </c>
      <c r="J151" s="121" t="s">
        <v>8</v>
      </c>
    </row>
    <row r="152" spans="1:10" s="27" customFormat="1" ht="160.5" customHeight="1">
      <c r="A152" s="359"/>
      <c r="B152" s="359"/>
      <c r="C152" s="359"/>
      <c r="D152" s="359"/>
      <c r="E152" s="388" t="s">
        <v>775</v>
      </c>
      <c r="F152" s="388"/>
      <c r="G152" s="388"/>
      <c r="H152" s="388"/>
      <c r="I152" s="388"/>
      <c r="J152" s="388"/>
    </row>
    <row r="153" spans="1:10" s="27" customFormat="1" ht="35.25" customHeight="1" thickBot="1">
      <c r="A153" s="13">
        <v>100</v>
      </c>
      <c r="B153" s="14">
        <v>252350</v>
      </c>
      <c r="C153" s="14" t="s">
        <v>104</v>
      </c>
      <c r="D153" s="332" t="s">
        <v>425</v>
      </c>
      <c r="E153" s="332"/>
      <c r="F153" s="84">
        <v>3850</v>
      </c>
      <c r="G153" s="21"/>
      <c r="H153" s="85">
        <f>F153*G153</f>
        <v>0</v>
      </c>
      <c r="I153" s="18">
        <v>10</v>
      </c>
      <c r="J153" s="86">
        <v>2</v>
      </c>
    </row>
    <row r="154" spans="1:10" ht="162.75" customHeight="1">
      <c r="A154" s="317"/>
      <c r="B154" s="317"/>
      <c r="C154" s="317"/>
      <c r="D154" s="317"/>
      <c r="E154" s="327" t="s">
        <v>776</v>
      </c>
      <c r="F154" s="327"/>
      <c r="G154" s="327"/>
      <c r="H154" s="327"/>
      <c r="I154" s="327"/>
      <c r="J154" s="327"/>
    </row>
    <row r="155" spans="1:10" ht="35.25" customHeight="1">
      <c r="A155" s="43">
        <v>101</v>
      </c>
      <c r="B155" s="44">
        <v>250300</v>
      </c>
      <c r="C155" s="44" t="s">
        <v>105</v>
      </c>
      <c r="D155" s="309" t="s">
        <v>680</v>
      </c>
      <c r="E155" s="309"/>
      <c r="F155" s="15">
        <v>4794</v>
      </c>
      <c r="G155" s="21"/>
      <c r="H155" s="17">
        <f t="shared" ref="H155:H160" si="10">F155*G155</f>
        <v>0</v>
      </c>
      <c r="I155" s="39">
        <v>10</v>
      </c>
      <c r="J155" s="87">
        <v>1.6</v>
      </c>
    </row>
    <row r="156" spans="1:10" ht="35.25" customHeight="1">
      <c r="A156" s="25">
        <v>102</v>
      </c>
      <c r="B156" s="4">
        <v>250350</v>
      </c>
      <c r="C156" s="4" t="s">
        <v>106</v>
      </c>
      <c r="D156" s="313" t="s">
        <v>681</v>
      </c>
      <c r="E156" s="313"/>
      <c r="F156" s="15">
        <v>5256</v>
      </c>
      <c r="G156" s="21"/>
      <c r="H156" s="22">
        <f t="shared" si="10"/>
        <v>0</v>
      </c>
      <c r="I156" s="26">
        <v>10</v>
      </c>
      <c r="J156" s="88">
        <v>2</v>
      </c>
    </row>
    <row r="157" spans="1:10" ht="35.25" customHeight="1">
      <c r="A157" s="43">
        <v>103</v>
      </c>
      <c r="B157" s="4">
        <v>250400</v>
      </c>
      <c r="C157" s="4" t="s">
        <v>107</v>
      </c>
      <c r="D157" s="313" t="s">
        <v>682</v>
      </c>
      <c r="E157" s="313"/>
      <c r="F157" s="15">
        <v>7277</v>
      </c>
      <c r="G157" s="21"/>
      <c r="H157" s="22">
        <f t="shared" si="10"/>
        <v>0</v>
      </c>
      <c r="I157" s="26">
        <v>5</v>
      </c>
      <c r="J157" s="88">
        <v>2.5</v>
      </c>
    </row>
    <row r="158" spans="1:10" ht="36" customHeight="1">
      <c r="A158" s="25">
        <v>104</v>
      </c>
      <c r="B158" s="4">
        <v>250450</v>
      </c>
      <c r="C158" s="4" t="s">
        <v>108</v>
      </c>
      <c r="D158" s="313" t="s">
        <v>683</v>
      </c>
      <c r="E158" s="313"/>
      <c r="F158" s="15">
        <v>9425</v>
      </c>
      <c r="G158" s="21"/>
      <c r="H158" s="22">
        <f t="shared" si="10"/>
        <v>0</v>
      </c>
      <c r="I158" s="26">
        <v>5</v>
      </c>
      <c r="J158" s="88">
        <v>3.4</v>
      </c>
    </row>
    <row r="159" spans="1:10" s="27" customFormat="1" ht="36" customHeight="1">
      <c r="A159" s="43">
        <v>105</v>
      </c>
      <c r="B159" s="1">
        <v>250500</v>
      </c>
      <c r="C159" s="1" t="s">
        <v>109</v>
      </c>
      <c r="D159" s="310" t="s">
        <v>684</v>
      </c>
      <c r="E159" s="310"/>
      <c r="F159" s="15">
        <v>12650</v>
      </c>
      <c r="G159" s="21"/>
      <c r="H159" s="64">
        <f t="shared" si="10"/>
        <v>0</v>
      </c>
      <c r="I159" s="23">
        <v>5</v>
      </c>
      <c r="J159" s="89">
        <v>4.2</v>
      </c>
    </row>
    <row r="160" spans="1:10" ht="35.25" customHeight="1" thickBot="1">
      <c r="A160" s="25">
        <v>106</v>
      </c>
      <c r="B160" s="35">
        <v>250600</v>
      </c>
      <c r="C160" s="35" t="s">
        <v>110</v>
      </c>
      <c r="D160" s="314" t="s">
        <v>685</v>
      </c>
      <c r="E160" s="314"/>
      <c r="F160" s="15">
        <v>14669</v>
      </c>
      <c r="G160" s="21"/>
      <c r="H160" s="36">
        <f t="shared" si="10"/>
        <v>0</v>
      </c>
      <c r="I160" s="42">
        <v>5</v>
      </c>
      <c r="J160" s="90">
        <v>7.2</v>
      </c>
    </row>
    <row r="161" spans="1:10" ht="150.75" customHeight="1">
      <c r="A161" s="317"/>
      <c r="B161" s="317"/>
      <c r="C161" s="317"/>
      <c r="D161" s="317"/>
      <c r="E161" s="358" t="s">
        <v>777</v>
      </c>
      <c r="F161" s="358"/>
      <c r="G161" s="358"/>
      <c r="H161" s="358"/>
      <c r="I161" s="358"/>
      <c r="J161" s="358"/>
    </row>
    <row r="162" spans="1:10" ht="37.5" customHeight="1">
      <c r="A162" s="196">
        <v>107</v>
      </c>
      <c r="B162" s="144">
        <v>251230</v>
      </c>
      <c r="C162" s="197" t="s">
        <v>373</v>
      </c>
      <c r="D162" s="318" t="s">
        <v>426</v>
      </c>
      <c r="E162" s="318"/>
      <c r="F162" s="198">
        <v>2486</v>
      </c>
      <c r="G162" s="21"/>
      <c r="H162" s="135">
        <f>F162*G162</f>
        <v>0</v>
      </c>
      <c r="I162" s="194">
        <v>25</v>
      </c>
      <c r="J162" s="186">
        <v>0.8</v>
      </c>
    </row>
    <row r="163" spans="1:10" ht="37.5" customHeight="1">
      <c r="A163" s="196">
        <v>108</v>
      </c>
      <c r="B163" s="144">
        <v>251250</v>
      </c>
      <c r="C163" s="197" t="s">
        <v>291</v>
      </c>
      <c r="D163" s="381" t="s">
        <v>427</v>
      </c>
      <c r="E163" s="382"/>
      <c r="F163" s="198">
        <v>4180</v>
      </c>
      <c r="G163" s="21"/>
      <c r="H163" s="135">
        <f>F163*G163</f>
        <v>0</v>
      </c>
      <c r="I163" s="164">
        <v>10</v>
      </c>
      <c r="J163" s="195">
        <v>1.5</v>
      </c>
    </row>
    <row r="164" spans="1:10" ht="35.25" customHeight="1">
      <c r="A164" s="196">
        <v>109</v>
      </c>
      <c r="B164" s="157">
        <v>251300</v>
      </c>
      <c r="C164" s="158" t="s">
        <v>253</v>
      </c>
      <c r="D164" s="318" t="s">
        <v>428</v>
      </c>
      <c r="E164" s="318"/>
      <c r="F164" s="134">
        <v>5720</v>
      </c>
      <c r="G164" s="21"/>
      <c r="H164" s="154">
        <f t="shared" ref="H164:H169" si="11">F164*G164</f>
        <v>0</v>
      </c>
      <c r="I164" s="159">
        <v>10</v>
      </c>
      <c r="J164" s="160">
        <v>1.4</v>
      </c>
    </row>
    <row r="165" spans="1:10" ht="35.25" customHeight="1">
      <c r="A165" s="196">
        <v>110</v>
      </c>
      <c r="B165" s="44">
        <v>251350</v>
      </c>
      <c r="C165" s="91" t="s">
        <v>111</v>
      </c>
      <c r="D165" s="309" t="s">
        <v>429</v>
      </c>
      <c r="E165" s="309"/>
      <c r="F165" s="15">
        <v>6791</v>
      </c>
      <c r="G165" s="21"/>
      <c r="H165" s="17">
        <f t="shared" si="11"/>
        <v>0</v>
      </c>
      <c r="I165" s="39">
        <v>10</v>
      </c>
      <c r="J165" s="87">
        <v>2</v>
      </c>
    </row>
    <row r="166" spans="1:10" ht="36.75" customHeight="1">
      <c r="A166" s="196">
        <v>111</v>
      </c>
      <c r="B166" s="4">
        <v>251400</v>
      </c>
      <c r="C166" s="4" t="s">
        <v>112</v>
      </c>
      <c r="D166" s="313" t="s">
        <v>430</v>
      </c>
      <c r="E166" s="313"/>
      <c r="F166" s="15">
        <v>8547</v>
      </c>
      <c r="G166" s="21"/>
      <c r="H166" s="22">
        <f t="shared" si="11"/>
        <v>0</v>
      </c>
      <c r="I166" s="26">
        <v>5</v>
      </c>
      <c r="J166" s="88">
        <v>2.5</v>
      </c>
    </row>
    <row r="167" spans="1:10" ht="36.75" customHeight="1">
      <c r="A167" s="196">
        <v>112</v>
      </c>
      <c r="B167" s="4">
        <v>251450</v>
      </c>
      <c r="C167" s="4" t="s">
        <v>113</v>
      </c>
      <c r="D167" s="313" t="s">
        <v>431</v>
      </c>
      <c r="E167" s="313"/>
      <c r="F167" s="15">
        <v>10626</v>
      </c>
      <c r="G167" s="21"/>
      <c r="H167" s="22">
        <f t="shared" si="11"/>
        <v>0</v>
      </c>
      <c r="I167" s="26">
        <v>5</v>
      </c>
      <c r="J167" s="88">
        <v>3.4</v>
      </c>
    </row>
    <row r="168" spans="1:10" ht="36.75" customHeight="1">
      <c r="A168" s="196">
        <v>113</v>
      </c>
      <c r="B168" s="4">
        <v>251500</v>
      </c>
      <c r="C168" s="4">
        <v>251500</v>
      </c>
      <c r="D168" s="313" t="s">
        <v>432</v>
      </c>
      <c r="E168" s="313"/>
      <c r="F168" s="15">
        <v>13768</v>
      </c>
      <c r="G168" s="21"/>
      <c r="H168" s="22">
        <f t="shared" si="11"/>
        <v>0</v>
      </c>
      <c r="I168" s="26">
        <v>5</v>
      </c>
      <c r="J168" s="88">
        <v>4.2</v>
      </c>
    </row>
    <row r="169" spans="1:10" ht="35.25" customHeight="1" thickBot="1">
      <c r="A169" s="196">
        <v>114</v>
      </c>
      <c r="B169" s="35">
        <v>251600</v>
      </c>
      <c r="C169" s="35">
        <v>251600</v>
      </c>
      <c r="D169" s="314" t="s">
        <v>433</v>
      </c>
      <c r="E169" s="314"/>
      <c r="F169" s="15">
        <v>19774</v>
      </c>
      <c r="G169" s="21"/>
      <c r="H169" s="36">
        <f t="shared" si="11"/>
        <v>0</v>
      </c>
      <c r="I169" s="42">
        <v>5</v>
      </c>
      <c r="J169" s="90">
        <v>7</v>
      </c>
    </row>
    <row r="170" spans="1:10" ht="35.25" customHeight="1" thickBot="1">
      <c r="A170" s="324" t="s">
        <v>659</v>
      </c>
      <c r="B170" s="325"/>
      <c r="C170" s="325"/>
      <c r="D170" s="325"/>
      <c r="E170" s="325"/>
      <c r="F170" s="325"/>
      <c r="G170" s="325"/>
      <c r="H170" s="325"/>
      <c r="I170" s="325"/>
      <c r="J170" s="325"/>
    </row>
    <row r="171" spans="1:10" s="12" customFormat="1" ht="49.5" customHeight="1" thickBot="1">
      <c r="A171" s="118" t="s">
        <v>0</v>
      </c>
      <c r="B171" s="225" t="s">
        <v>1</v>
      </c>
      <c r="C171" s="119" t="s">
        <v>2</v>
      </c>
      <c r="D171" s="303" t="s">
        <v>3</v>
      </c>
      <c r="E171" s="304"/>
      <c r="F171" s="120" t="s">
        <v>4</v>
      </c>
      <c r="G171" s="225" t="s">
        <v>5</v>
      </c>
      <c r="H171" s="120" t="s">
        <v>6</v>
      </c>
      <c r="I171" s="225" t="s">
        <v>7</v>
      </c>
      <c r="J171" s="121" t="s">
        <v>8</v>
      </c>
    </row>
    <row r="172" spans="1:10" ht="146.25" customHeight="1">
      <c r="A172" s="334"/>
      <c r="B172" s="334"/>
      <c r="C172" s="334"/>
      <c r="D172" s="334"/>
      <c r="E172" s="380" t="s">
        <v>778</v>
      </c>
      <c r="F172" s="380"/>
      <c r="G172" s="380"/>
      <c r="H172" s="380"/>
      <c r="I172" s="380"/>
      <c r="J172" s="380"/>
    </row>
    <row r="173" spans="1:10" ht="35.25" customHeight="1" thickBot="1">
      <c r="A173" s="54">
        <v>115</v>
      </c>
      <c r="B173" s="55">
        <v>430350</v>
      </c>
      <c r="C173" s="71" t="s">
        <v>59</v>
      </c>
      <c r="D173" s="337" t="s">
        <v>434</v>
      </c>
      <c r="E173" s="337"/>
      <c r="F173" s="56">
        <v>6191</v>
      </c>
      <c r="G173" s="60"/>
      <c r="H173" s="57">
        <f>F173*G173</f>
        <v>0</v>
      </c>
      <c r="I173" s="58">
        <v>10</v>
      </c>
      <c r="J173" s="72">
        <v>2</v>
      </c>
    </row>
    <row r="174" spans="1:10" ht="162" customHeight="1">
      <c r="A174" s="359"/>
      <c r="B174" s="359"/>
      <c r="C174" s="359"/>
      <c r="D174" s="359"/>
      <c r="E174" s="306" t="s">
        <v>779</v>
      </c>
      <c r="F174" s="306"/>
      <c r="G174" s="306"/>
      <c r="H174" s="306"/>
      <c r="I174" s="306"/>
      <c r="J174" s="306"/>
    </row>
    <row r="175" spans="1:10" ht="35.25" customHeight="1">
      <c r="A175" s="25">
        <v>116</v>
      </c>
      <c r="B175" s="4">
        <v>510125</v>
      </c>
      <c r="C175" s="4">
        <v>510125</v>
      </c>
      <c r="D175" s="313" t="s">
        <v>376</v>
      </c>
      <c r="E175" s="313"/>
      <c r="F175" s="2">
        <v>890</v>
      </c>
      <c r="G175" s="21"/>
      <c r="H175" s="22">
        <f>F175*G175</f>
        <v>0</v>
      </c>
      <c r="I175" s="26">
        <v>100</v>
      </c>
      <c r="J175" s="88">
        <v>0.14000000000000001</v>
      </c>
    </row>
    <row r="176" spans="1:10" ht="35.25" customHeight="1" thickBot="1">
      <c r="A176" s="179">
        <v>117</v>
      </c>
      <c r="B176" s="180">
        <v>510230</v>
      </c>
      <c r="C176" s="180">
        <v>510230</v>
      </c>
      <c r="D176" s="383" t="s">
        <v>377</v>
      </c>
      <c r="E176" s="384"/>
      <c r="F176" s="181">
        <v>2607</v>
      </c>
      <c r="G176" s="60"/>
      <c r="H176" s="182">
        <f>F176*G176</f>
        <v>0</v>
      </c>
      <c r="I176" s="183">
        <v>25</v>
      </c>
      <c r="J176" s="199">
        <v>0.6</v>
      </c>
    </row>
    <row r="177" spans="1:10" ht="35.25" customHeight="1" thickBot="1">
      <c r="A177" s="350" t="s">
        <v>290</v>
      </c>
      <c r="B177" s="351"/>
      <c r="C177" s="351"/>
      <c r="D177" s="351"/>
      <c r="E177" s="351"/>
      <c r="F177" s="351"/>
      <c r="G177" s="351"/>
      <c r="H177" s="351"/>
      <c r="I177" s="351"/>
      <c r="J177" s="351"/>
    </row>
    <row r="178" spans="1:10" s="12" customFormat="1" ht="49.5" customHeight="1" thickBot="1">
      <c r="A178" s="118" t="s">
        <v>0</v>
      </c>
      <c r="B178" s="225" t="s">
        <v>1</v>
      </c>
      <c r="C178" s="119" t="s">
        <v>2</v>
      </c>
      <c r="D178" s="303" t="s">
        <v>3</v>
      </c>
      <c r="E178" s="304"/>
      <c r="F178" s="120" t="s">
        <v>4</v>
      </c>
      <c r="G178" s="225" t="s">
        <v>5</v>
      </c>
      <c r="H178" s="120" t="s">
        <v>6</v>
      </c>
      <c r="I178" s="225" t="s">
        <v>7</v>
      </c>
      <c r="J178" s="121" t="s">
        <v>8</v>
      </c>
    </row>
    <row r="179" spans="1:10" ht="159" customHeight="1">
      <c r="A179" s="317"/>
      <c r="B179" s="317"/>
      <c r="C179" s="317"/>
      <c r="D179" s="317"/>
      <c r="E179" s="306" t="s">
        <v>780</v>
      </c>
      <c r="F179" s="306"/>
      <c r="G179" s="306"/>
      <c r="H179" s="306"/>
      <c r="I179" s="306"/>
      <c r="J179" s="306"/>
    </row>
    <row r="180" spans="1:10" ht="47.25" customHeight="1">
      <c r="A180" s="6">
        <v>118</v>
      </c>
      <c r="B180" s="92">
        <v>520125</v>
      </c>
      <c r="C180" s="92">
        <v>520125</v>
      </c>
      <c r="D180" s="347" t="s">
        <v>378</v>
      </c>
      <c r="E180" s="347"/>
      <c r="F180" s="2">
        <v>1213</v>
      </c>
      <c r="G180" s="46"/>
      <c r="H180" s="22">
        <f>F180*G180</f>
        <v>0</v>
      </c>
      <c r="I180" s="93">
        <v>100</v>
      </c>
      <c r="J180" s="94">
        <v>0.14000000000000001</v>
      </c>
    </row>
    <row r="181" spans="1:10" ht="42" customHeight="1" thickBot="1">
      <c r="A181" s="141">
        <v>119</v>
      </c>
      <c r="B181" s="74">
        <v>520350</v>
      </c>
      <c r="C181" s="74">
        <v>520350</v>
      </c>
      <c r="D181" s="385" t="s">
        <v>379</v>
      </c>
      <c r="E181" s="385"/>
      <c r="F181" s="83">
        <v>7161</v>
      </c>
      <c r="G181" s="60"/>
      <c r="H181" s="57">
        <f>F181*G181</f>
        <v>0</v>
      </c>
      <c r="I181" s="95">
        <v>10</v>
      </c>
      <c r="J181" s="90">
        <v>1.94</v>
      </c>
    </row>
    <row r="182" spans="1:10" ht="159" customHeight="1">
      <c r="A182" s="317"/>
      <c r="B182" s="317"/>
      <c r="C182" s="317"/>
      <c r="D182" s="317"/>
      <c r="E182" s="306" t="s">
        <v>781</v>
      </c>
      <c r="F182" s="306"/>
      <c r="G182" s="306"/>
      <c r="H182" s="306"/>
      <c r="I182" s="306"/>
      <c r="J182" s="306"/>
    </row>
    <row r="183" spans="1:10" ht="47.25" customHeight="1" thickBot="1">
      <c r="A183" s="202">
        <v>120</v>
      </c>
      <c r="B183" s="203">
        <v>502125</v>
      </c>
      <c r="C183" s="203">
        <v>502125</v>
      </c>
      <c r="D183" s="373" t="s">
        <v>978</v>
      </c>
      <c r="E183" s="373"/>
      <c r="F183" s="145">
        <v>858</v>
      </c>
      <c r="G183" s="46"/>
      <c r="H183" s="135">
        <f>F183*G183</f>
        <v>0</v>
      </c>
      <c r="I183" s="200">
        <v>100</v>
      </c>
      <c r="J183" s="201">
        <v>0.14000000000000001</v>
      </c>
    </row>
    <row r="184" spans="1:10" ht="35.25" customHeight="1" thickBot="1">
      <c r="A184" s="324" t="s">
        <v>277</v>
      </c>
      <c r="B184" s="325"/>
      <c r="C184" s="325"/>
      <c r="D184" s="325"/>
      <c r="E184" s="325"/>
      <c r="F184" s="325"/>
      <c r="G184" s="325"/>
      <c r="H184" s="325"/>
      <c r="I184" s="325"/>
      <c r="J184" s="325"/>
    </row>
    <row r="185" spans="1:10" s="12" customFormat="1" ht="49.5" customHeight="1" thickBot="1">
      <c r="A185" s="118" t="s">
        <v>0</v>
      </c>
      <c r="B185" s="225" t="s">
        <v>1</v>
      </c>
      <c r="C185" s="119" t="s">
        <v>2</v>
      </c>
      <c r="D185" s="303" t="s">
        <v>3</v>
      </c>
      <c r="E185" s="304"/>
      <c r="F185" s="120" t="s">
        <v>4</v>
      </c>
      <c r="G185" s="225" t="s">
        <v>5</v>
      </c>
      <c r="H185" s="120" t="s">
        <v>6</v>
      </c>
      <c r="I185" s="225" t="s">
        <v>7</v>
      </c>
      <c r="J185" s="121" t="s">
        <v>8</v>
      </c>
    </row>
    <row r="186" spans="1:10" ht="143.25" customHeight="1">
      <c r="A186" s="317"/>
      <c r="B186" s="317"/>
      <c r="C186" s="317"/>
      <c r="D186" s="317"/>
      <c r="E186" s="306" t="s">
        <v>782</v>
      </c>
      <c r="F186" s="306"/>
      <c r="G186" s="306"/>
      <c r="H186" s="306"/>
      <c r="I186" s="306"/>
      <c r="J186" s="306"/>
    </row>
    <row r="187" spans="1:10" s="27" customFormat="1" ht="35.25" customHeight="1">
      <c r="A187" s="25">
        <v>121</v>
      </c>
      <c r="B187" s="44">
        <v>220115</v>
      </c>
      <c r="C187" s="44" t="s">
        <v>114</v>
      </c>
      <c r="D187" s="375" t="s">
        <v>435</v>
      </c>
      <c r="E187" s="375"/>
      <c r="F187" s="15">
        <v>254</v>
      </c>
      <c r="G187" s="21"/>
      <c r="H187" s="17">
        <f t="shared" ref="H187:H195" si="12">F187*G187</f>
        <v>0</v>
      </c>
      <c r="I187" s="39">
        <v>100</v>
      </c>
      <c r="J187" s="19">
        <v>0.14000000000000001</v>
      </c>
    </row>
    <row r="188" spans="1:10" ht="35.25" customHeight="1">
      <c r="A188" s="43">
        <v>122</v>
      </c>
      <c r="B188" s="4">
        <v>220125</v>
      </c>
      <c r="C188" s="4" t="s">
        <v>115</v>
      </c>
      <c r="D188" s="313" t="s">
        <v>436</v>
      </c>
      <c r="E188" s="313"/>
      <c r="F188" s="15">
        <v>277</v>
      </c>
      <c r="G188" s="16"/>
      <c r="H188" s="22">
        <f t="shared" si="12"/>
        <v>0</v>
      </c>
      <c r="I188" s="26">
        <v>100</v>
      </c>
      <c r="J188" s="24">
        <v>0.14000000000000001</v>
      </c>
    </row>
    <row r="189" spans="1:10" ht="35.25" customHeight="1">
      <c r="A189" s="25">
        <v>123</v>
      </c>
      <c r="B189" s="4">
        <v>220150</v>
      </c>
      <c r="C189" s="4" t="s">
        <v>116</v>
      </c>
      <c r="D189" s="313" t="s">
        <v>437</v>
      </c>
      <c r="E189" s="313"/>
      <c r="F189" s="15">
        <v>439</v>
      </c>
      <c r="G189" s="21"/>
      <c r="H189" s="22">
        <f t="shared" si="12"/>
        <v>0</v>
      </c>
      <c r="I189" s="26">
        <v>50</v>
      </c>
      <c r="J189" s="24">
        <v>0.22800000000000001</v>
      </c>
    </row>
    <row r="190" spans="1:10" ht="35.25" customHeight="1">
      <c r="A190" s="43">
        <v>124</v>
      </c>
      <c r="B190" s="4">
        <v>220180</v>
      </c>
      <c r="C190" s="4" t="s">
        <v>117</v>
      </c>
      <c r="D190" s="313" t="s">
        <v>438</v>
      </c>
      <c r="E190" s="313"/>
      <c r="F190" s="15">
        <v>613</v>
      </c>
      <c r="G190" s="16"/>
      <c r="H190" s="22">
        <f t="shared" si="12"/>
        <v>0</v>
      </c>
      <c r="I190" s="26">
        <v>50</v>
      </c>
      <c r="J190" s="24">
        <v>0.34</v>
      </c>
    </row>
    <row r="191" spans="1:10" ht="35.25" customHeight="1">
      <c r="A191" s="25">
        <v>125</v>
      </c>
      <c r="B191" s="4">
        <v>220200</v>
      </c>
      <c r="C191" s="4" t="s">
        <v>118</v>
      </c>
      <c r="D191" s="313" t="s">
        <v>439</v>
      </c>
      <c r="E191" s="313"/>
      <c r="F191" s="15">
        <v>716</v>
      </c>
      <c r="G191" s="16"/>
      <c r="H191" s="22">
        <f t="shared" si="12"/>
        <v>0</v>
      </c>
      <c r="I191" s="26">
        <v>50</v>
      </c>
      <c r="J191" s="24">
        <v>0.43</v>
      </c>
    </row>
    <row r="192" spans="1:10" s="27" customFormat="1" ht="41.25" customHeight="1">
      <c r="A192" s="43">
        <v>126</v>
      </c>
      <c r="B192" s="4">
        <v>220230</v>
      </c>
      <c r="C192" s="4" t="s">
        <v>119</v>
      </c>
      <c r="D192" s="313" t="s">
        <v>440</v>
      </c>
      <c r="E192" s="313"/>
      <c r="F192" s="15">
        <v>762</v>
      </c>
      <c r="G192" s="16"/>
      <c r="H192" s="22">
        <f t="shared" si="12"/>
        <v>0</v>
      </c>
      <c r="I192" s="26">
        <v>25</v>
      </c>
      <c r="J192" s="24">
        <v>0.64</v>
      </c>
    </row>
    <row r="193" spans="1:10" ht="35.25" customHeight="1">
      <c r="A193" s="25">
        <v>127</v>
      </c>
      <c r="B193" s="4">
        <v>220250</v>
      </c>
      <c r="C193" s="4" t="s">
        <v>120</v>
      </c>
      <c r="D193" s="313" t="s">
        <v>441</v>
      </c>
      <c r="E193" s="313"/>
      <c r="F193" s="15">
        <v>1271</v>
      </c>
      <c r="G193" s="16"/>
      <c r="H193" s="22">
        <f t="shared" si="12"/>
        <v>0</v>
      </c>
      <c r="I193" s="26">
        <v>25</v>
      </c>
      <c r="J193" s="24">
        <v>0.8</v>
      </c>
    </row>
    <row r="194" spans="1:10" ht="35.25" customHeight="1">
      <c r="A194" s="43">
        <v>128</v>
      </c>
      <c r="B194" s="4">
        <v>220300</v>
      </c>
      <c r="C194" s="4" t="s">
        <v>121</v>
      </c>
      <c r="D194" s="313" t="s">
        <v>442</v>
      </c>
      <c r="E194" s="313"/>
      <c r="F194" s="15">
        <v>2541</v>
      </c>
      <c r="G194" s="16"/>
      <c r="H194" s="22">
        <f t="shared" si="12"/>
        <v>0</v>
      </c>
      <c r="I194" s="26">
        <v>10</v>
      </c>
      <c r="J194" s="24">
        <v>1.6</v>
      </c>
    </row>
    <row r="195" spans="1:10" ht="35.25" customHeight="1" thickBot="1">
      <c r="A195" s="25">
        <v>129</v>
      </c>
      <c r="B195" s="35">
        <v>220350</v>
      </c>
      <c r="C195" s="35" t="s">
        <v>122</v>
      </c>
      <c r="D195" s="314" t="s">
        <v>443</v>
      </c>
      <c r="E195" s="314"/>
      <c r="F195" s="15">
        <v>3581</v>
      </c>
      <c r="G195" s="52"/>
      <c r="H195" s="36">
        <f t="shared" si="12"/>
        <v>0</v>
      </c>
      <c r="I195" s="42">
        <v>10</v>
      </c>
      <c r="J195" s="38">
        <v>2</v>
      </c>
    </row>
    <row r="196" spans="1:10" ht="145.5" customHeight="1">
      <c r="A196" s="305"/>
      <c r="B196" s="377"/>
      <c r="C196" s="377"/>
      <c r="D196" s="377"/>
      <c r="E196" s="378" t="s">
        <v>783</v>
      </c>
      <c r="F196" s="378"/>
      <c r="G196" s="378"/>
      <c r="H196" s="378"/>
      <c r="I196" s="378"/>
      <c r="J196" s="306"/>
    </row>
    <row r="197" spans="1:10" ht="41.25" customHeight="1">
      <c r="A197" s="151">
        <v>130</v>
      </c>
      <c r="B197" s="133">
        <v>370115</v>
      </c>
      <c r="C197" s="133">
        <v>370115</v>
      </c>
      <c r="D197" s="376" t="s">
        <v>444</v>
      </c>
      <c r="E197" s="376"/>
      <c r="F197" s="145">
        <v>396</v>
      </c>
      <c r="G197" s="21"/>
      <c r="H197" s="22">
        <f>F197*G197</f>
        <v>0</v>
      </c>
      <c r="I197" s="152">
        <v>100</v>
      </c>
      <c r="J197" s="137">
        <v>0.22</v>
      </c>
    </row>
    <row r="198" spans="1:10" ht="41.25" customHeight="1" thickBot="1">
      <c r="A198" s="34">
        <v>131</v>
      </c>
      <c r="B198" s="35">
        <v>370125</v>
      </c>
      <c r="C198" s="35">
        <v>370125</v>
      </c>
      <c r="D198" s="379" t="s">
        <v>445</v>
      </c>
      <c r="E198" s="379"/>
      <c r="F198" s="83">
        <v>407</v>
      </c>
      <c r="G198" s="60"/>
      <c r="H198" s="36">
        <f>F198*G198</f>
        <v>0</v>
      </c>
      <c r="I198" s="37">
        <v>100</v>
      </c>
      <c r="J198" s="38">
        <v>0.22</v>
      </c>
    </row>
    <row r="199" spans="1:10" ht="143.25" customHeight="1">
      <c r="A199" s="311"/>
      <c r="B199" s="311"/>
      <c r="C199" s="311"/>
      <c r="D199" s="311"/>
      <c r="E199" s="312" t="s">
        <v>784</v>
      </c>
      <c r="F199" s="312"/>
      <c r="G199" s="312"/>
      <c r="H199" s="312"/>
      <c r="I199" s="312"/>
      <c r="J199" s="312"/>
    </row>
    <row r="200" spans="1:10" ht="34.5" customHeight="1">
      <c r="A200" s="143">
        <v>132</v>
      </c>
      <c r="B200" s="153">
        <v>231076</v>
      </c>
      <c r="C200" s="153" t="s">
        <v>248</v>
      </c>
      <c r="D200" s="374" t="s">
        <v>655</v>
      </c>
      <c r="E200" s="374"/>
      <c r="F200" s="134">
        <v>396</v>
      </c>
      <c r="G200" s="16"/>
      <c r="H200" s="154">
        <f t="shared" ref="H200" si="13">F200*G200</f>
        <v>0</v>
      </c>
      <c r="I200" s="155">
        <v>100</v>
      </c>
      <c r="J200" s="156">
        <v>0.13</v>
      </c>
    </row>
    <row r="201" spans="1:10" ht="39" customHeight="1">
      <c r="A201" s="20">
        <v>133</v>
      </c>
      <c r="B201" s="4">
        <v>231125</v>
      </c>
      <c r="C201" s="4" t="s">
        <v>135</v>
      </c>
      <c r="D201" s="313" t="s">
        <v>614</v>
      </c>
      <c r="E201" s="313"/>
      <c r="F201" s="15">
        <v>785</v>
      </c>
      <c r="G201" s="21"/>
      <c r="H201" s="22">
        <f>F201*G201</f>
        <v>0</v>
      </c>
      <c r="I201" s="26">
        <v>100</v>
      </c>
      <c r="J201" s="24">
        <v>0.14000000000000001</v>
      </c>
    </row>
    <row r="202" spans="1:10" ht="35.25" customHeight="1">
      <c r="A202" s="143">
        <v>134</v>
      </c>
      <c r="B202" s="14">
        <v>230115</v>
      </c>
      <c r="C202" s="14" t="s">
        <v>133</v>
      </c>
      <c r="D202" s="332" t="s">
        <v>647</v>
      </c>
      <c r="E202" s="332"/>
      <c r="F202" s="15">
        <v>728</v>
      </c>
      <c r="G202" s="16"/>
      <c r="H202" s="17">
        <f t="shared" ref="H202:H210" si="14">F202*G202</f>
        <v>0</v>
      </c>
      <c r="I202" s="18">
        <v>100</v>
      </c>
      <c r="J202" s="19">
        <v>0.13</v>
      </c>
    </row>
    <row r="203" spans="1:10" ht="36" customHeight="1">
      <c r="A203" s="20">
        <v>135</v>
      </c>
      <c r="B203" s="1">
        <v>230125</v>
      </c>
      <c r="C203" s="1" t="s">
        <v>134</v>
      </c>
      <c r="D203" s="310" t="s">
        <v>646</v>
      </c>
      <c r="E203" s="310"/>
      <c r="F203" s="15">
        <v>751</v>
      </c>
      <c r="G203" s="21"/>
      <c r="H203" s="22">
        <f t="shared" si="14"/>
        <v>0</v>
      </c>
      <c r="I203" s="23">
        <v>100</v>
      </c>
      <c r="J203" s="24">
        <v>0.14000000000000001</v>
      </c>
    </row>
    <row r="204" spans="1:10" ht="36" customHeight="1">
      <c r="A204" s="143">
        <v>136</v>
      </c>
      <c r="B204" s="4">
        <v>230150</v>
      </c>
      <c r="C204" s="4" t="s">
        <v>136</v>
      </c>
      <c r="D204" s="313" t="s">
        <v>615</v>
      </c>
      <c r="E204" s="313"/>
      <c r="F204" s="15">
        <v>855</v>
      </c>
      <c r="G204" s="21"/>
      <c r="H204" s="22">
        <f t="shared" si="14"/>
        <v>0</v>
      </c>
      <c r="I204" s="26">
        <v>50</v>
      </c>
      <c r="J204" s="24">
        <v>0.114</v>
      </c>
    </row>
    <row r="205" spans="1:10" ht="48.75" customHeight="1">
      <c r="A205" s="20">
        <v>137</v>
      </c>
      <c r="B205" s="1">
        <v>230180</v>
      </c>
      <c r="C205" s="1" t="s">
        <v>137</v>
      </c>
      <c r="D205" s="310" t="s">
        <v>616</v>
      </c>
      <c r="E205" s="310"/>
      <c r="F205" s="15">
        <v>1016</v>
      </c>
      <c r="G205" s="21"/>
      <c r="H205" s="22">
        <f t="shared" si="14"/>
        <v>0</v>
      </c>
      <c r="I205" s="26">
        <v>50</v>
      </c>
      <c r="J205" s="24">
        <v>0.34</v>
      </c>
    </row>
    <row r="206" spans="1:10" ht="53.25" customHeight="1">
      <c r="A206" s="143">
        <v>138</v>
      </c>
      <c r="B206" s="4">
        <v>230200</v>
      </c>
      <c r="C206" s="4" t="s">
        <v>138</v>
      </c>
      <c r="D206" s="310" t="s">
        <v>617</v>
      </c>
      <c r="E206" s="310"/>
      <c r="F206" s="15">
        <v>1132</v>
      </c>
      <c r="G206" s="21"/>
      <c r="H206" s="22">
        <f t="shared" si="14"/>
        <v>0</v>
      </c>
      <c r="I206" s="26">
        <v>50</v>
      </c>
      <c r="J206" s="24">
        <v>0.32</v>
      </c>
    </row>
    <row r="207" spans="1:10" s="27" customFormat="1" ht="51.75" customHeight="1">
      <c r="A207" s="20">
        <v>139</v>
      </c>
      <c r="B207" s="4">
        <v>230230</v>
      </c>
      <c r="C207" s="4" t="s">
        <v>139</v>
      </c>
      <c r="D207" s="313" t="s">
        <v>618</v>
      </c>
      <c r="E207" s="313"/>
      <c r="F207" s="15">
        <v>1467</v>
      </c>
      <c r="G207" s="21"/>
      <c r="H207" s="22">
        <f t="shared" si="14"/>
        <v>0</v>
      </c>
      <c r="I207" s="26">
        <v>25</v>
      </c>
      <c r="J207" s="24">
        <v>0.64</v>
      </c>
    </row>
    <row r="208" spans="1:10" ht="57" customHeight="1">
      <c r="A208" s="143">
        <v>140</v>
      </c>
      <c r="B208" s="1">
        <v>230250</v>
      </c>
      <c r="C208" s="1" t="s">
        <v>140</v>
      </c>
      <c r="D208" s="310" t="s">
        <v>619</v>
      </c>
      <c r="E208" s="310"/>
      <c r="F208" s="15">
        <v>2195</v>
      </c>
      <c r="G208" s="21"/>
      <c r="H208" s="22">
        <f t="shared" si="14"/>
        <v>0</v>
      </c>
      <c r="I208" s="23">
        <v>25</v>
      </c>
      <c r="J208" s="24">
        <v>0.8</v>
      </c>
    </row>
    <row r="209" spans="1:10" ht="53.25" customHeight="1">
      <c r="A209" s="20">
        <v>141</v>
      </c>
      <c r="B209" s="4">
        <v>230300</v>
      </c>
      <c r="C209" s="4" t="s">
        <v>141</v>
      </c>
      <c r="D209" s="313" t="s">
        <v>620</v>
      </c>
      <c r="E209" s="313"/>
      <c r="F209" s="15">
        <v>3765</v>
      </c>
      <c r="G209" s="21"/>
      <c r="H209" s="22">
        <f t="shared" si="14"/>
        <v>0</v>
      </c>
      <c r="I209" s="26">
        <v>10</v>
      </c>
      <c r="J209" s="24">
        <v>1.6</v>
      </c>
    </row>
    <row r="210" spans="1:10" ht="54" customHeight="1" thickBot="1">
      <c r="A210" s="143">
        <v>142</v>
      </c>
      <c r="B210" s="35">
        <v>230350</v>
      </c>
      <c r="C210" s="35" t="s">
        <v>142</v>
      </c>
      <c r="D210" s="314" t="s">
        <v>621</v>
      </c>
      <c r="E210" s="314"/>
      <c r="F210" s="15">
        <v>4620</v>
      </c>
      <c r="G210" s="60"/>
      <c r="H210" s="36">
        <f t="shared" si="14"/>
        <v>0</v>
      </c>
      <c r="I210" s="42">
        <v>10</v>
      </c>
      <c r="J210" s="38">
        <v>2</v>
      </c>
    </row>
    <row r="211" spans="1:10" ht="149.25" customHeight="1">
      <c r="A211" s="317"/>
      <c r="B211" s="317"/>
      <c r="C211" s="317"/>
      <c r="D211" s="317"/>
      <c r="E211" s="336" t="s">
        <v>785</v>
      </c>
      <c r="F211" s="336"/>
      <c r="G211" s="336"/>
      <c r="H211" s="336"/>
      <c r="I211" s="336"/>
      <c r="J211" s="336"/>
    </row>
    <row r="212" spans="1:10" ht="35.25" customHeight="1" thickBot="1">
      <c r="A212" s="123">
        <v>143</v>
      </c>
      <c r="B212" s="92">
        <v>151125</v>
      </c>
      <c r="C212" s="92" t="s">
        <v>132</v>
      </c>
      <c r="D212" s="409" t="s">
        <v>718</v>
      </c>
      <c r="E212" s="409"/>
      <c r="F212" s="124">
        <v>693</v>
      </c>
      <c r="G212" s="51"/>
      <c r="H212" s="125">
        <f>F212*G212</f>
        <v>0</v>
      </c>
      <c r="I212" s="126">
        <v>100</v>
      </c>
      <c r="J212" s="127">
        <v>0.14000000000000001</v>
      </c>
    </row>
    <row r="213" spans="1:10" ht="149.25" customHeight="1">
      <c r="A213" s="410"/>
      <c r="B213" s="410"/>
      <c r="C213" s="410"/>
      <c r="D213" s="410"/>
      <c r="E213" s="336" t="s">
        <v>786</v>
      </c>
      <c r="F213" s="336"/>
      <c r="G213" s="336"/>
      <c r="H213" s="336"/>
      <c r="I213" s="336"/>
      <c r="J213" s="336"/>
    </row>
    <row r="214" spans="1:10" ht="42" customHeight="1">
      <c r="A214" s="220">
        <v>144</v>
      </c>
      <c r="B214" s="220">
        <v>153115</v>
      </c>
      <c r="C214" s="220" t="s">
        <v>966</v>
      </c>
      <c r="D214" s="301" t="s">
        <v>965</v>
      </c>
      <c r="E214" s="302"/>
      <c r="F214" s="289">
        <v>1016</v>
      </c>
      <c r="G214" s="21"/>
      <c r="H214" s="221">
        <f>F214*G214</f>
        <v>0</v>
      </c>
      <c r="I214" s="246">
        <v>100</v>
      </c>
      <c r="J214" s="223">
        <v>0.15</v>
      </c>
    </row>
    <row r="215" spans="1:10" ht="42" customHeight="1" thickBot="1">
      <c r="A215" s="204">
        <v>145</v>
      </c>
      <c r="B215" s="203">
        <v>153125</v>
      </c>
      <c r="C215" s="203" t="s">
        <v>374</v>
      </c>
      <c r="D215" s="411" t="s">
        <v>375</v>
      </c>
      <c r="E215" s="411"/>
      <c r="F215" s="205">
        <v>1086</v>
      </c>
      <c r="G215" s="51"/>
      <c r="H215" s="206">
        <f>F215*G215</f>
        <v>0</v>
      </c>
      <c r="I215" s="207">
        <v>100</v>
      </c>
      <c r="J215" s="208">
        <v>0.17</v>
      </c>
    </row>
    <row r="216" spans="1:10" ht="149.25" customHeight="1">
      <c r="A216" s="317"/>
      <c r="B216" s="317"/>
      <c r="C216" s="317"/>
      <c r="D216" s="317"/>
      <c r="E216" s="336" t="s">
        <v>787</v>
      </c>
      <c r="F216" s="336"/>
      <c r="G216" s="336"/>
      <c r="H216" s="336"/>
      <c r="I216" s="336"/>
      <c r="J216" s="336"/>
    </row>
    <row r="217" spans="1:10" ht="35.25" customHeight="1">
      <c r="A217" s="151">
        <v>146</v>
      </c>
      <c r="B217" s="133">
        <v>152180</v>
      </c>
      <c r="C217" s="133" t="s">
        <v>293</v>
      </c>
      <c r="D217" s="407" t="s">
        <v>446</v>
      </c>
      <c r="E217" s="408"/>
      <c r="F217" s="145">
        <v>2200</v>
      </c>
      <c r="G217" s="21"/>
      <c r="H217" s="135">
        <f>F217*G217</f>
        <v>0</v>
      </c>
      <c r="I217" s="152">
        <v>50</v>
      </c>
      <c r="J217" s="137">
        <v>0.34</v>
      </c>
    </row>
    <row r="218" spans="1:10" ht="35.25" customHeight="1">
      <c r="A218" s="151">
        <v>147</v>
      </c>
      <c r="B218" s="133">
        <v>152200</v>
      </c>
      <c r="C218" s="133" t="s">
        <v>294</v>
      </c>
      <c r="D218" s="376" t="s">
        <v>447</v>
      </c>
      <c r="E218" s="376"/>
      <c r="F218" s="145">
        <v>2530</v>
      </c>
      <c r="G218" s="21"/>
      <c r="H218" s="135">
        <f>F218*G218</f>
        <v>0</v>
      </c>
      <c r="I218" s="152">
        <v>25</v>
      </c>
      <c r="J218" s="137">
        <v>0.38</v>
      </c>
    </row>
    <row r="219" spans="1:10" ht="35.25" customHeight="1" thickBot="1">
      <c r="A219" s="241">
        <v>148</v>
      </c>
      <c r="B219" s="242">
        <v>152250</v>
      </c>
      <c r="C219" s="242" t="s">
        <v>744</v>
      </c>
      <c r="D219" s="412" t="s">
        <v>743</v>
      </c>
      <c r="E219" s="412"/>
      <c r="F219" s="219">
        <v>3575</v>
      </c>
      <c r="G219" s="52"/>
      <c r="H219" s="262">
        <f>F219*G219</f>
        <v>0</v>
      </c>
      <c r="I219" s="263">
        <v>25</v>
      </c>
      <c r="J219" s="264">
        <v>0.68</v>
      </c>
    </row>
    <row r="220" spans="1:10" ht="35.25" customHeight="1" thickBot="1">
      <c r="A220" s="338" t="s">
        <v>260</v>
      </c>
      <c r="B220" s="339"/>
      <c r="C220" s="339"/>
      <c r="D220" s="339"/>
      <c r="E220" s="339"/>
      <c r="F220" s="339"/>
      <c r="G220" s="339"/>
      <c r="H220" s="339"/>
      <c r="I220" s="339"/>
      <c r="J220" s="340"/>
    </row>
    <row r="221" spans="1:10" s="12" customFormat="1" ht="49.5" customHeight="1" thickBot="1">
      <c r="A221" s="118" t="s">
        <v>0</v>
      </c>
      <c r="B221" s="225" t="s">
        <v>1</v>
      </c>
      <c r="C221" s="119" t="s">
        <v>2</v>
      </c>
      <c r="D221" s="303" t="s">
        <v>3</v>
      </c>
      <c r="E221" s="304"/>
      <c r="F221" s="120" t="s">
        <v>4</v>
      </c>
      <c r="G221" s="225" t="s">
        <v>5</v>
      </c>
      <c r="H221" s="120" t="s">
        <v>6</v>
      </c>
      <c r="I221" s="225" t="s">
        <v>7</v>
      </c>
      <c r="J221" s="121" t="s">
        <v>8</v>
      </c>
    </row>
    <row r="222" spans="1:10" ht="142.5" customHeight="1">
      <c r="A222" s="317"/>
      <c r="B222" s="317"/>
      <c r="C222" s="317"/>
      <c r="D222" s="317"/>
      <c r="E222" s="306" t="s">
        <v>788</v>
      </c>
      <c r="F222" s="306"/>
      <c r="G222" s="306"/>
      <c r="H222" s="306"/>
      <c r="I222" s="306"/>
      <c r="J222" s="306"/>
    </row>
    <row r="223" spans="1:10" ht="39" customHeight="1">
      <c r="A223" s="13">
        <v>149</v>
      </c>
      <c r="B223" s="14">
        <v>240115</v>
      </c>
      <c r="C223" s="14" t="s">
        <v>123</v>
      </c>
      <c r="D223" s="309" t="s">
        <v>622</v>
      </c>
      <c r="E223" s="309"/>
      <c r="F223" s="15">
        <v>728</v>
      </c>
      <c r="G223" s="16"/>
      <c r="H223" s="17">
        <f t="shared" ref="H223:H231" si="15">F223*G223</f>
        <v>0</v>
      </c>
      <c r="I223" s="18">
        <v>100</v>
      </c>
      <c r="J223" s="19">
        <v>0.13</v>
      </c>
    </row>
    <row r="224" spans="1:10" ht="39" customHeight="1">
      <c r="A224" s="25">
        <v>150</v>
      </c>
      <c r="B224" s="4">
        <v>240125</v>
      </c>
      <c r="C224" s="4" t="s">
        <v>124</v>
      </c>
      <c r="D224" s="313" t="s">
        <v>623</v>
      </c>
      <c r="E224" s="313"/>
      <c r="F224" s="15">
        <v>751</v>
      </c>
      <c r="G224" s="16"/>
      <c r="H224" s="22">
        <f t="shared" si="15"/>
        <v>0</v>
      </c>
      <c r="I224" s="26">
        <v>100</v>
      </c>
      <c r="J224" s="24">
        <v>0.14000000000000001</v>
      </c>
    </row>
    <row r="225" spans="1:10" s="27" customFormat="1" ht="39" customHeight="1">
      <c r="A225" s="13">
        <v>151</v>
      </c>
      <c r="B225" s="4">
        <v>240180</v>
      </c>
      <c r="C225" s="4" t="s">
        <v>125</v>
      </c>
      <c r="D225" s="313" t="s">
        <v>624</v>
      </c>
      <c r="E225" s="313"/>
      <c r="F225" s="15">
        <v>1016</v>
      </c>
      <c r="G225" s="21"/>
      <c r="H225" s="22">
        <f t="shared" si="15"/>
        <v>0</v>
      </c>
      <c r="I225" s="26">
        <v>50</v>
      </c>
      <c r="J225" s="24">
        <v>0.34</v>
      </c>
    </row>
    <row r="226" spans="1:10" ht="39" customHeight="1">
      <c r="A226" s="25">
        <v>152</v>
      </c>
      <c r="B226" s="4">
        <v>240200</v>
      </c>
      <c r="C226" s="4" t="s">
        <v>126</v>
      </c>
      <c r="D226" s="313" t="s">
        <v>625</v>
      </c>
      <c r="E226" s="313"/>
      <c r="F226" s="15">
        <v>1132</v>
      </c>
      <c r="G226" s="21"/>
      <c r="H226" s="22">
        <f t="shared" si="15"/>
        <v>0</v>
      </c>
      <c r="I226" s="26">
        <v>50</v>
      </c>
      <c r="J226" s="24">
        <v>0.32</v>
      </c>
    </row>
    <row r="227" spans="1:10" ht="39" customHeight="1">
      <c r="A227" s="13">
        <v>153</v>
      </c>
      <c r="B227" s="1">
        <v>240230</v>
      </c>
      <c r="C227" s="1" t="s">
        <v>127</v>
      </c>
      <c r="D227" s="313" t="s">
        <v>626</v>
      </c>
      <c r="E227" s="313"/>
      <c r="F227" s="15">
        <v>1467</v>
      </c>
      <c r="G227" s="21"/>
      <c r="H227" s="22">
        <f t="shared" si="15"/>
        <v>0</v>
      </c>
      <c r="I227" s="23">
        <v>25</v>
      </c>
      <c r="J227" s="24">
        <v>0.64</v>
      </c>
    </row>
    <row r="228" spans="1:10" ht="39" customHeight="1">
      <c r="A228" s="25">
        <v>154</v>
      </c>
      <c r="B228" s="1">
        <v>240250</v>
      </c>
      <c r="C228" s="1" t="s">
        <v>128</v>
      </c>
      <c r="D228" s="313" t="s">
        <v>627</v>
      </c>
      <c r="E228" s="313"/>
      <c r="F228" s="15">
        <v>2195</v>
      </c>
      <c r="G228" s="21"/>
      <c r="H228" s="22">
        <f t="shared" si="15"/>
        <v>0</v>
      </c>
      <c r="I228" s="23">
        <v>25</v>
      </c>
      <c r="J228" s="24">
        <v>0.8</v>
      </c>
    </row>
    <row r="229" spans="1:10" ht="57" customHeight="1">
      <c r="A229" s="13">
        <v>155</v>
      </c>
      <c r="B229" s="4">
        <v>240300</v>
      </c>
      <c r="C229" s="4" t="s">
        <v>129</v>
      </c>
      <c r="D229" s="313" t="s">
        <v>628</v>
      </c>
      <c r="E229" s="313"/>
      <c r="F229" s="15">
        <v>3765</v>
      </c>
      <c r="G229" s="21"/>
      <c r="H229" s="22">
        <f t="shared" si="15"/>
        <v>0</v>
      </c>
      <c r="I229" s="26">
        <v>10</v>
      </c>
      <c r="J229" s="24">
        <v>1.6</v>
      </c>
    </row>
    <row r="230" spans="1:10" ht="39" customHeight="1">
      <c r="A230" s="25">
        <v>156</v>
      </c>
      <c r="B230" s="1">
        <v>240350</v>
      </c>
      <c r="C230" s="1" t="s">
        <v>130</v>
      </c>
      <c r="D230" s="313" t="s">
        <v>629</v>
      </c>
      <c r="E230" s="313"/>
      <c r="F230" s="15">
        <v>4655</v>
      </c>
      <c r="G230" s="21"/>
      <c r="H230" s="22">
        <f t="shared" si="15"/>
        <v>0</v>
      </c>
      <c r="I230" s="23">
        <v>10</v>
      </c>
      <c r="J230" s="24">
        <v>2</v>
      </c>
    </row>
    <row r="231" spans="1:10" ht="39" customHeight="1" thickBot="1">
      <c r="A231" s="13">
        <v>157</v>
      </c>
      <c r="B231" s="35">
        <v>240400</v>
      </c>
      <c r="C231" s="35" t="s">
        <v>131</v>
      </c>
      <c r="D231" s="314" t="s">
        <v>630</v>
      </c>
      <c r="E231" s="314"/>
      <c r="F231" s="15">
        <v>6503</v>
      </c>
      <c r="G231" s="60"/>
      <c r="H231" s="36">
        <f t="shared" si="15"/>
        <v>0</v>
      </c>
      <c r="I231" s="42">
        <v>5</v>
      </c>
      <c r="J231" s="38">
        <v>2.5</v>
      </c>
    </row>
    <row r="232" spans="1:10" ht="35.25" customHeight="1" thickBot="1">
      <c r="A232" s="324" t="s">
        <v>262</v>
      </c>
      <c r="B232" s="325"/>
      <c r="C232" s="325"/>
      <c r="D232" s="325"/>
      <c r="E232" s="325"/>
      <c r="F232" s="325"/>
      <c r="G232" s="325"/>
      <c r="H232" s="325"/>
      <c r="I232" s="325"/>
      <c r="J232" s="325"/>
    </row>
    <row r="233" spans="1:10" s="12" customFormat="1" ht="49.5" customHeight="1" thickBot="1">
      <c r="A233" s="118" t="s">
        <v>0</v>
      </c>
      <c r="B233" s="225" t="s">
        <v>1</v>
      </c>
      <c r="C233" s="119" t="s">
        <v>2</v>
      </c>
      <c r="D233" s="303" t="s">
        <v>3</v>
      </c>
      <c r="E233" s="304"/>
      <c r="F233" s="120" t="s">
        <v>4</v>
      </c>
      <c r="G233" s="225" t="s">
        <v>5</v>
      </c>
      <c r="H233" s="120" t="s">
        <v>6</v>
      </c>
      <c r="I233" s="225" t="s">
        <v>7</v>
      </c>
      <c r="J233" s="121" t="s">
        <v>8</v>
      </c>
    </row>
    <row r="234" spans="1:10" ht="149.25" customHeight="1">
      <c r="A234" s="317"/>
      <c r="B234" s="317"/>
      <c r="C234" s="317"/>
      <c r="D234" s="317"/>
      <c r="E234" s="306" t="s">
        <v>754</v>
      </c>
      <c r="F234" s="306"/>
      <c r="G234" s="306"/>
      <c r="H234" s="306"/>
      <c r="I234" s="306"/>
      <c r="J234" s="306"/>
    </row>
    <row r="235" spans="1:10" ht="36.75" customHeight="1">
      <c r="A235" s="25">
        <v>158</v>
      </c>
      <c r="B235" s="4">
        <v>830250</v>
      </c>
      <c r="C235" s="4" t="s">
        <v>199</v>
      </c>
      <c r="D235" s="313" t="s">
        <v>449</v>
      </c>
      <c r="E235" s="313"/>
      <c r="F235" s="2">
        <v>3193</v>
      </c>
      <c r="G235" s="21"/>
      <c r="H235" s="22">
        <f>F235*G235</f>
        <v>0</v>
      </c>
      <c r="I235" s="26">
        <v>20</v>
      </c>
      <c r="J235" s="24">
        <v>0.8</v>
      </c>
    </row>
    <row r="236" spans="1:10" ht="40.5" customHeight="1">
      <c r="A236" s="25">
        <v>159</v>
      </c>
      <c r="B236" s="4">
        <v>830305</v>
      </c>
      <c r="C236" s="4" t="s">
        <v>200</v>
      </c>
      <c r="D236" s="313" t="s">
        <v>448</v>
      </c>
      <c r="E236" s="313"/>
      <c r="F236" s="2">
        <v>6036</v>
      </c>
      <c r="G236" s="21"/>
      <c r="H236" s="22">
        <f>F236*G236</f>
        <v>0</v>
      </c>
      <c r="I236" s="26">
        <v>15</v>
      </c>
      <c r="J236" s="24">
        <v>1.27</v>
      </c>
    </row>
    <row r="237" spans="1:10" ht="36" customHeight="1" thickBot="1">
      <c r="A237" s="25">
        <v>160</v>
      </c>
      <c r="B237" s="35">
        <v>830350</v>
      </c>
      <c r="C237" s="35" t="s">
        <v>201</v>
      </c>
      <c r="D237" s="314" t="s">
        <v>735</v>
      </c>
      <c r="E237" s="314"/>
      <c r="F237" s="2">
        <v>8177</v>
      </c>
      <c r="G237" s="21"/>
      <c r="H237" s="36">
        <f>F237*G237</f>
        <v>0</v>
      </c>
      <c r="I237" s="42">
        <v>10</v>
      </c>
      <c r="J237" s="38">
        <v>1.8</v>
      </c>
    </row>
    <row r="238" spans="1:10" ht="35.25" customHeight="1" thickBot="1">
      <c r="A238" s="324" t="s">
        <v>343</v>
      </c>
      <c r="B238" s="325"/>
      <c r="C238" s="325"/>
      <c r="D238" s="325"/>
      <c r="E238" s="325"/>
      <c r="F238" s="325"/>
      <c r="G238" s="325"/>
      <c r="H238" s="325"/>
      <c r="I238" s="325"/>
      <c r="J238" s="325"/>
    </row>
    <row r="239" spans="1:10" s="12" customFormat="1" ht="49.5" customHeight="1" thickBot="1">
      <c r="A239" s="118" t="s">
        <v>0</v>
      </c>
      <c r="B239" s="225" t="s">
        <v>1</v>
      </c>
      <c r="C239" s="119" t="s">
        <v>2</v>
      </c>
      <c r="D239" s="303" t="s">
        <v>3</v>
      </c>
      <c r="E239" s="304"/>
      <c r="F239" s="120" t="s">
        <v>4</v>
      </c>
      <c r="G239" s="225" t="s">
        <v>5</v>
      </c>
      <c r="H239" s="120" t="s">
        <v>6</v>
      </c>
      <c r="I239" s="225" t="s">
        <v>7</v>
      </c>
      <c r="J239" s="121" t="s">
        <v>8</v>
      </c>
    </row>
    <row r="240" spans="1:10" ht="149.25" customHeight="1">
      <c r="A240" s="317"/>
      <c r="B240" s="317"/>
      <c r="C240" s="317"/>
      <c r="D240" s="317"/>
      <c r="E240" s="306" t="s">
        <v>660</v>
      </c>
      <c r="F240" s="306"/>
      <c r="G240" s="306"/>
      <c r="H240" s="306"/>
      <c r="I240" s="306"/>
      <c r="J240" s="306"/>
    </row>
    <row r="241" spans="1:10" ht="42" customHeight="1">
      <c r="A241" s="196">
        <v>161</v>
      </c>
      <c r="B241" s="144">
        <v>840160</v>
      </c>
      <c r="C241" s="197" t="s">
        <v>344</v>
      </c>
      <c r="D241" s="368" t="s">
        <v>450</v>
      </c>
      <c r="E241" s="369"/>
      <c r="F241" s="198">
        <v>683</v>
      </c>
      <c r="G241" s="21"/>
      <c r="H241" s="135">
        <f>F241*G241</f>
        <v>0</v>
      </c>
      <c r="I241" s="194">
        <v>50</v>
      </c>
      <c r="J241" s="217">
        <v>0.3</v>
      </c>
    </row>
    <row r="242" spans="1:10" ht="42" customHeight="1">
      <c r="A242" s="196">
        <v>162</v>
      </c>
      <c r="B242" s="144">
        <v>840165</v>
      </c>
      <c r="C242" s="197" t="s">
        <v>345</v>
      </c>
      <c r="D242" s="368" t="s">
        <v>451</v>
      </c>
      <c r="E242" s="369"/>
      <c r="F242" s="198">
        <v>752</v>
      </c>
      <c r="G242" s="21"/>
      <c r="H242" s="135">
        <f t="shared" ref="H242:H253" si="16">F242*G242</f>
        <v>0</v>
      </c>
      <c r="I242" s="194">
        <v>50</v>
      </c>
      <c r="J242" s="217">
        <v>0.314</v>
      </c>
    </row>
    <row r="243" spans="1:10" ht="42" customHeight="1">
      <c r="A243" s="196">
        <v>163</v>
      </c>
      <c r="B243" s="144">
        <v>840180</v>
      </c>
      <c r="C243" s="197" t="s">
        <v>346</v>
      </c>
      <c r="D243" s="368" t="s">
        <v>452</v>
      </c>
      <c r="E243" s="369"/>
      <c r="F243" s="198">
        <v>906</v>
      </c>
      <c r="G243" s="21"/>
      <c r="H243" s="135">
        <f t="shared" si="16"/>
        <v>0</v>
      </c>
      <c r="I243" s="194">
        <v>50</v>
      </c>
      <c r="J243" s="217">
        <v>0.36</v>
      </c>
    </row>
    <row r="244" spans="1:10" ht="42" customHeight="1">
      <c r="A244" s="196">
        <v>164</v>
      </c>
      <c r="B244" s="144">
        <v>840185</v>
      </c>
      <c r="C244" s="197" t="s">
        <v>347</v>
      </c>
      <c r="D244" s="368" t="s">
        <v>453</v>
      </c>
      <c r="E244" s="369"/>
      <c r="F244" s="198">
        <v>906</v>
      </c>
      <c r="G244" s="21"/>
      <c r="H244" s="135">
        <f t="shared" si="16"/>
        <v>0</v>
      </c>
      <c r="I244" s="194">
        <v>50</v>
      </c>
      <c r="J244" s="217">
        <v>0.374</v>
      </c>
    </row>
    <row r="245" spans="1:10" ht="42" customHeight="1">
      <c r="A245" s="196">
        <v>165</v>
      </c>
      <c r="B245" s="144">
        <v>840190</v>
      </c>
      <c r="C245" s="197" t="s">
        <v>348</v>
      </c>
      <c r="D245" s="368" t="s">
        <v>454</v>
      </c>
      <c r="E245" s="369"/>
      <c r="F245" s="198">
        <v>975</v>
      </c>
      <c r="G245" s="21"/>
      <c r="H245" s="135">
        <f t="shared" si="16"/>
        <v>0</v>
      </c>
      <c r="I245" s="194">
        <v>50</v>
      </c>
      <c r="J245" s="217">
        <v>0.43799999999999994</v>
      </c>
    </row>
    <row r="246" spans="1:10" ht="42" customHeight="1">
      <c r="A246" s="196">
        <v>166</v>
      </c>
      <c r="B246" s="144">
        <v>840200</v>
      </c>
      <c r="C246" s="197" t="s">
        <v>349</v>
      </c>
      <c r="D246" s="368" t="s">
        <v>455</v>
      </c>
      <c r="E246" s="369"/>
      <c r="F246" s="198">
        <v>1309</v>
      </c>
      <c r="G246" s="21"/>
      <c r="H246" s="135">
        <f t="shared" si="16"/>
        <v>0</v>
      </c>
      <c r="I246" s="194">
        <v>25</v>
      </c>
      <c r="J246" s="217">
        <v>0.51200000000000001</v>
      </c>
    </row>
    <row r="247" spans="1:10" ht="42" customHeight="1">
      <c r="A247" s="196">
        <v>167</v>
      </c>
      <c r="B247" s="144">
        <v>840210</v>
      </c>
      <c r="C247" s="197" t="s">
        <v>350</v>
      </c>
      <c r="D247" s="368" t="s">
        <v>456</v>
      </c>
      <c r="E247" s="369"/>
      <c r="F247" s="198">
        <v>1309</v>
      </c>
      <c r="G247" s="21"/>
      <c r="H247" s="135">
        <f t="shared" si="16"/>
        <v>0</v>
      </c>
      <c r="I247" s="194">
        <v>25</v>
      </c>
      <c r="J247" s="217">
        <v>0.54799999999999993</v>
      </c>
    </row>
    <row r="248" spans="1:10" ht="42" customHeight="1">
      <c r="A248" s="196">
        <v>168</v>
      </c>
      <c r="B248" s="144">
        <v>840216</v>
      </c>
      <c r="C248" s="197" t="s">
        <v>351</v>
      </c>
      <c r="D248" s="368" t="s">
        <v>457</v>
      </c>
      <c r="E248" s="369"/>
      <c r="F248" s="198">
        <v>1326</v>
      </c>
      <c r="G248" s="21"/>
      <c r="H248" s="135">
        <f t="shared" si="16"/>
        <v>0</v>
      </c>
      <c r="I248" s="194">
        <v>25</v>
      </c>
      <c r="J248" s="217">
        <v>0.64</v>
      </c>
    </row>
    <row r="249" spans="1:10" ht="42" customHeight="1">
      <c r="A249" s="196">
        <v>169</v>
      </c>
      <c r="B249" s="144">
        <v>840230</v>
      </c>
      <c r="C249" s="197" t="s">
        <v>352</v>
      </c>
      <c r="D249" s="368" t="s">
        <v>458</v>
      </c>
      <c r="E249" s="369"/>
      <c r="F249" s="198">
        <v>1471</v>
      </c>
      <c r="G249" s="21"/>
      <c r="H249" s="135">
        <f t="shared" si="16"/>
        <v>0</v>
      </c>
      <c r="I249" s="194">
        <v>25</v>
      </c>
      <c r="J249" s="217">
        <v>0.73599999999999999</v>
      </c>
    </row>
    <row r="250" spans="1:10" ht="42" customHeight="1">
      <c r="A250" s="196">
        <v>170</v>
      </c>
      <c r="B250" s="144">
        <v>840250</v>
      </c>
      <c r="C250" s="197" t="s">
        <v>353</v>
      </c>
      <c r="D250" s="368" t="s">
        <v>459</v>
      </c>
      <c r="E250" s="369"/>
      <c r="F250" s="198">
        <v>2013</v>
      </c>
      <c r="G250" s="21"/>
      <c r="H250" s="135">
        <f t="shared" si="16"/>
        <v>0</v>
      </c>
      <c r="I250" s="194">
        <v>25</v>
      </c>
      <c r="J250" s="217">
        <v>0.96</v>
      </c>
    </row>
    <row r="251" spans="1:10" ht="42" customHeight="1">
      <c r="A251" s="196">
        <v>171</v>
      </c>
      <c r="B251" s="144">
        <v>840255</v>
      </c>
      <c r="C251" s="197" t="s">
        <v>354</v>
      </c>
      <c r="D251" s="368" t="s">
        <v>460</v>
      </c>
      <c r="E251" s="369"/>
      <c r="F251" s="198">
        <v>2013</v>
      </c>
      <c r="G251" s="21"/>
      <c r="H251" s="135">
        <f t="shared" si="16"/>
        <v>0</v>
      </c>
      <c r="I251" s="194">
        <v>25</v>
      </c>
      <c r="J251" s="217">
        <v>0.96799999999999997</v>
      </c>
    </row>
    <row r="252" spans="1:10" ht="42" customHeight="1">
      <c r="A252" s="196">
        <v>172</v>
      </c>
      <c r="B252" s="144">
        <v>840300</v>
      </c>
      <c r="C252" s="197" t="s">
        <v>355</v>
      </c>
      <c r="D252" s="368" t="s">
        <v>461</v>
      </c>
      <c r="E252" s="369"/>
      <c r="F252" s="198">
        <v>3144</v>
      </c>
      <c r="G252" s="21"/>
      <c r="H252" s="135">
        <f t="shared" si="16"/>
        <v>0</v>
      </c>
      <c r="I252" s="194">
        <v>10</v>
      </c>
      <c r="J252" s="217">
        <v>1.45</v>
      </c>
    </row>
    <row r="253" spans="1:10" ht="42" customHeight="1" thickBot="1">
      <c r="A253" s="196">
        <v>173</v>
      </c>
      <c r="B253" s="144">
        <v>840305</v>
      </c>
      <c r="C253" s="197" t="s">
        <v>356</v>
      </c>
      <c r="D253" s="370" t="s">
        <v>462</v>
      </c>
      <c r="E253" s="371"/>
      <c r="F253" s="198">
        <v>3144</v>
      </c>
      <c r="G253" s="21"/>
      <c r="H253" s="135">
        <f t="shared" si="16"/>
        <v>0</v>
      </c>
      <c r="I253" s="194">
        <v>10</v>
      </c>
      <c r="J253" s="217">
        <v>1.48</v>
      </c>
    </row>
    <row r="254" spans="1:10" ht="42" customHeight="1" thickBot="1">
      <c r="A254" s="324" t="s">
        <v>357</v>
      </c>
      <c r="B254" s="325"/>
      <c r="C254" s="325"/>
      <c r="D254" s="325"/>
      <c r="E254" s="325"/>
      <c r="F254" s="325"/>
      <c r="G254" s="325"/>
      <c r="H254" s="325"/>
      <c r="I254" s="325"/>
      <c r="J254" s="325"/>
    </row>
    <row r="255" spans="1:10" s="12" customFormat="1" ht="49.5" customHeight="1" thickBot="1">
      <c r="A255" s="118" t="s">
        <v>0</v>
      </c>
      <c r="B255" s="231" t="s">
        <v>1</v>
      </c>
      <c r="C255" s="119" t="s">
        <v>2</v>
      </c>
      <c r="D255" s="303" t="s">
        <v>3</v>
      </c>
      <c r="E255" s="304"/>
      <c r="F255" s="120" t="s">
        <v>4</v>
      </c>
      <c r="G255" s="231" t="s">
        <v>5</v>
      </c>
      <c r="H255" s="120" t="s">
        <v>6</v>
      </c>
      <c r="I255" s="231" t="s">
        <v>7</v>
      </c>
      <c r="J255" s="121" t="s">
        <v>8</v>
      </c>
    </row>
    <row r="256" spans="1:10" ht="156.75" customHeight="1">
      <c r="A256" s="406"/>
      <c r="B256" s="406"/>
      <c r="C256" s="406"/>
      <c r="D256" s="406"/>
      <c r="E256" s="306" t="s">
        <v>755</v>
      </c>
      <c r="F256" s="306"/>
      <c r="G256" s="306"/>
      <c r="H256" s="306"/>
      <c r="I256" s="306"/>
      <c r="J256" s="306"/>
    </row>
    <row r="257" spans="1:10" ht="35.25" customHeight="1">
      <c r="A257" s="151">
        <v>174</v>
      </c>
      <c r="B257" s="133">
        <v>851165</v>
      </c>
      <c r="C257" s="133" t="s">
        <v>705</v>
      </c>
      <c r="D257" s="357" t="s">
        <v>706</v>
      </c>
      <c r="E257" s="357"/>
      <c r="F257" s="145">
        <v>2640</v>
      </c>
      <c r="G257" s="21"/>
      <c r="H257" s="135">
        <f>F257*G257</f>
        <v>0</v>
      </c>
      <c r="I257" s="136">
        <v>50</v>
      </c>
      <c r="J257" s="265">
        <v>0.314</v>
      </c>
    </row>
    <row r="258" spans="1:10" ht="35.25" customHeight="1" thickBot="1">
      <c r="A258" s="247">
        <v>175</v>
      </c>
      <c r="B258" s="191">
        <v>851190</v>
      </c>
      <c r="C258" s="191" t="s">
        <v>358</v>
      </c>
      <c r="D258" s="372" t="s">
        <v>463</v>
      </c>
      <c r="E258" s="372"/>
      <c r="F258" s="248">
        <v>3243</v>
      </c>
      <c r="G258" s="52"/>
      <c r="H258" s="148">
        <f>F258*G258</f>
        <v>0</v>
      </c>
      <c r="I258" s="149">
        <v>50</v>
      </c>
      <c r="J258" s="249">
        <v>0.41</v>
      </c>
    </row>
    <row r="259" spans="1:10" ht="35.25" customHeight="1" thickBot="1">
      <c r="A259" s="324" t="s">
        <v>359</v>
      </c>
      <c r="B259" s="325"/>
      <c r="C259" s="325"/>
      <c r="D259" s="325"/>
      <c r="E259" s="325"/>
      <c r="F259" s="325"/>
      <c r="G259" s="325"/>
      <c r="H259" s="325"/>
      <c r="I259" s="325"/>
      <c r="J259" s="325"/>
    </row>
    <row r="260" spans="1:10" s="12" customFormat="1" ht="49.5" customHeight="1" thickBot="1">
      <c r="A260" s="118" t="s">
        <v>0</v>
      </c>
      <c r="B260" s="225" t="s">
        <v>1</v>
      </c>
      <c r="C260" s="119" t="s">
        <v>2</v>
      </c>
      <c r="D260" s="303" t="s">
        <v>3</v>
      </c>
      <c r="E260" s="304"/>
      <c r="F260" s="120" t="s">
        <v>4</v>
      </c>
      <c r="G260" s="225" t="s">
        <v>5</v>
      </c>
      <c r="H260" s="120" t="s">
        <v>6</v>
      </c>
      <c r="I260" s="225" t="s">
        <v>7</v>
      </c>
      <c r="J260" s="121" t="s">
        <v>8</v>
      </c>
    </row>
    <row r="261" spans="1:10" ht="149.25" customHeight="1">
      <c r="A261" s="317"/>
      <c r="B261" s="317"/>
      <c r="C261" s="317"/>
      <c r="D261" s="317"/>
      <c r="E261" s="306" t="s">
        <v>972</v>
      </c>
      <c r="F261" s="306"/>
      <c r="G261" s="306"/>
      <c r="H261" s="306"/>
      <c r="I261" s="306"/>
      <c r="J261" s="306"/>
    </row>
    <row r="262" spans="1:10" ht="39" customHeight="1">
      <c r="A262" s="196">
        <v>176</v>
      </c>
      <c r="B262" s="144">
        <v>850160</v>
      </c>
      <c r="C262" s="197" t="s">
        <v>360</v>
      </c>
      <c r="D262" s="368" t="s">
        <v>633</v>
      </c>
      <c r="E262" s="369"/>
      <c r="F262" s="198">
        <v>847</v>
      </c>
      <c r="G262" s="21"/>
      <c r="H262" s="135">
        <f>F262*G262</f>
        <v>0</v>
      </c>
      <c r="I262" s="194">
        <v>50</v>
      </c>
      <c r="J262" s="186">
        <v>0.28999999999999998</v>
      </c>
    </row>
    <row r="263" spans="1:10" ht="39" customHeight="1">
      <c r="A263" s="196">
        <v>177</v>
      </c>
      <c r="B263" s="144">
        <v>850165</v>
      </c>
      <c r="C263" s="197" t="s">
        <v>361</v>
      </c>
      <c r="D263" s="368" t="s">
        <v>634</v>
      </c>
      <c r="E263" s="369"/>
      <c r="F263" s="198">
        <v>945</v>
      </c>
      <c r="G263" s="21"/>
      <c r="H263" s="135">
        <f t="shared" ref="H263:H274" si="17">F263*G263</f>
        <v>0</v>
      </c>
      <c r="I263" s="194">
        <v>50</v>
      </c>
      <c r="J263" s="186">
        <v>0.30199999999999999</v>
      </c>
    </row>
    <row r="264" spans="1:10" ht="39" customHeight="1">
      <c r="A264" s="196">
        <v>178</v>
      </c>
      <c r="B264" s="144">
        <v>850180</v>
      </c>
      <c r="C264" s="197" t="s">
        <v>362</v>
      </c>
      <c r="D264" s="368" t="s">
        <v>635</v>
      </c>
      <c r="E264" s="369"/>
      <c r="F264" s="198">
        <v>1118</v>
      </c>
      <c r="G264" s="21"/>
      <c r="H264" s="135">
        <f t="shared" si="17"/>
        <v>0</v>
      </c>
      <c r="I264" s="194">
        <v>50</v>
      </c>
      <c r="J264" s="186">
        <v>0.34</v>
      </c>
    </row>
    <row r="265" spans="1:10" ht="39" customHeight="1">
      <c r="A265" s="196">
        <v>179</v>
      </c>
      <c r="B265" s="144">
        <v>850185</v>
      </c>
      <c r="C265" s="197" t="s">
        <v>363</v>
      </c>
      <c r="D265" s="368" t="s">
        <v>636</v>
      </c>
      <c r="E265" s="369"/>
      <c r="F265" s="198">
        <v>1118</v>
      </c>
      <c r="G265" s="21"/>
      <c r="H265" s="135">
        <f t="shared" si="17"/>
        <v>0</v>
      </c>
      <c r="I265" s="194">
        <v>50</v>
      </c>
      <c r="J265" s="186">
        <v>0.34</v>
      </c>
    </row>
    <row r="266" spans="1:10" ht="39" customHeight="1">
      <c r="A266" s="196">
        <v>180</v>
      </c>
      <c r="B266" s="144">
        <v>850190</v>
      </c>
      <c r="C266" s="197" t="s">
        <v>364</v>
      </c>
      <c r="D266" s="368" t="s">
        <v>637</v>
      </c>
      <c r="E266" s="369"/>
      <c r="F266" s="198">
        <v>1198</v>
      </c>
      <c r="G266" s="21"/>
      <c r="H266" s="135">
        <f t="shared" si="17"/>
        <v>0</v>
      </c>
      <c r="I266" s="194">
        <v>50</v>
      </c>
      <c r="J266" s="186">
        <v>0.41799999999999998</v>
      </c>
    </row>
    <row r="267" spans="1:10" ht="39" customHeight="1">
      <c r="A267" s="196">
        <v>181</v>
      </c>
      <c r="B267" s="144">
        <v>850200</v>
      </c>
      <c r="C267" s="197" t="s">
        <v>365</v>
      </c>
      <c r="D267" s="368" t="s">
        <v>638</v>
      </c>
      <c r="E267" s="369"/>
      <c r="F267" s="198">
        <v>1514</v>
      </c>
      <c r="G267" s="21"/>
      <c r="H267" s="135">
        <f t="shared" si="17"/>
        <v>0</v>
      </c>
      <c r="I267" s="194">
        <v>25</v>
      </c>
      <c r="J267" s="186">
        <v>0.46800000000000003</v>
      </c>
    </row>
    <row r="268" spans="1:10" ht="39" customHeight="1">
      <c r="A268" s="196">
        <v>182</v>
      </c>
      <c r="B268" s="144">
        <v>850210</v>
      </c>
      <c r="C268" s="197" t="s">
        <v>366</v>
      </c>
      <c r="D268" s="368" t="s">
        <v>639</v>
      </c>
      <c r="E268" s="369"/>
      <c r="F268" s="198">
        <v>1514</v>
      </c>
      <c r="G268" s="21"/>
      <c r="H268" s="135">
        <f t="shared" si="17"/>
        <v>0</v>
      </c>
      <c r="I268" s="194">
        <v>25</v>
      </c>
      <c r="J268" s="186">
        <v>0.51200000000000001</v>
      </c>
    </row>
    <row r="269" spans="1:10" ht="39" customHeight="1">
      <c r="A269" s="196">
        <v>183</v>
      </c>
      <c r="B269" s="144">
        <v>850216</v>
      </c>
      <c r="C269" s="197" t="s">
        <v>367</v>
      </c>
      <c r="D269" s="368" t="s">
        <v>640</v>
      </c>
      <c r="E269" s="369"/>
      <c r="F269" s="198">
        <v>1649</v>
      </c>
      <c r="G269" s="21"/>
      <c r="H269" s="135">
        <f t="shared" si="17"/>
        <v>0</v>
      </c>
      <c r="I269" s="194">
        <v>25</v>
      </c>
      <c r="J269" s="186">
        <v>0.65200000000000002</v>
      </c>
    </row>
    <row r="270" spans="1:10" ht="39" customHeight="1">
      <c r="A270" s="196">
        <v>184</v>
      </c>
      <c r="B270" s="144">
        <v>850230</v>
      </c>
      <c r="C270" s="197" t="s">
        <v>368</v>
      </c>
      <c r="D270" s="368" t="s">
        <v>641</v>
      </c>
      <c r="E270" s="369"/>
      <c r="F270" s="198">
        <v>1690</v>
      </c>
      <c r="G270" s="21"/>
      <c r="H270" s="135">
        <f t="shared" si="17"/>
        <v>0</v>
      </c>
      <c r="I270" s="194">
        <v>25</v>
      </c>
      <c r="J270" s="186">
        <v>0.67599999999999993</v>
      </c>
    </row>
    <row r="271" spans="1:10" ht="39" customHeight="1">
      <c r="A271" s="196">
        <v>185</v>
      </c>
      <c r="B271" s="144">
        <v>850250</v>
      </c>
      <c r="C271" s="197" t="s">
        <v>369</v>
      </c>
      <c r="D271" s="368" t="s">
        <v>642</v>
      </c>
      <c r="E271" s="369"/>
      <c r="F271" s="198">
        <v>2431</v>
      </c>
      <c r="G271" s="21"/>
      <c r="H271" s="135">
        <f t="shared" si="17"/>
        <v>0</v>
      </c>
      <c r="I271" s="194">
        <v>25</v>
      </c>
      <c r="J271" s="186">
        <v>0.85599999999999998</v>
      </c>
    </row>
    <row r="272" spans="1:10" ht="39" customHeight="1">
      <c r="A272" s="196">
        <v>186</v>
      </c>
      <c r="B272" s="144">
        <v>850255</v>
      </c>
      <c r="C272" s="197" t="s">
        <v>370</v>
      </c>
      <c r="D272" s="368" t="s">
        <v>643</v>
      </c>
      <c r="E272" s="369"/>
      <c r="F272" s="198">
        <v>2431</v>
      </c>
      <c r="G272" s="21"/>
      <c r="H272" s="135">
        <f t="shared" si="17"/>
        <v>0</v>
      </c>
      <c r="I272" s="194">
        <v>25</v>
      </c>
      <c r="J272" s="186">
        <v>0.88400000000000001</v>
      </c>
    </row>
    <row r="273" spans="1:10" ht="39" customHeight="1">
      <c r="A273" s="196">
        <v>187</v>
      </c>
      <c r="B273" s="144">
        <v>850300</v>
      </c>
      <c r="C273" s="197" t="s">
        <v>371</v>
      </c>
      <c r="D273" s="368" t="s">
        <v>644</v>
      </c>
      <c r="E273" s="369"/>
      <c r="F273" s="198">
        <v>3716</v>
      </c>
      <c r="G273" s="21"/>
      <c r="H273" s="135">
        <f t="shared" si="17"/>
        <v>0</v>
      </c>
      <c r="I273" s="194">
        <v>10</v>
      </c>
      <c r="J273" s="186">
        <v>1.34</v>
      </c>
    </row>
    <row r="274" spans="1:10" ht="39" customHeight="1" thickBot="1">
      <c r="A274" s="196">
        <v>188</v>
      </c>
      <c r="B274" s="144">
        <v>850305</v>
      </c>
      <c r="C274" s="197" t="s">
        <v>372</v>
      </c>
      <c r="D274" s="370" t="s">
        <v>645</v>
      </c>
      <c r="E274" s="371"/>
      <c r="F274" s="198">
        <v>3716</v>
      </c>
      <c r="G274" s="21"/>
      <c r="H274" s="135">
        <f t="shared" si="17"/>
        <v>0</v>
      </c>
      <c r="I274" s="194">
        <v>10</v>
      </c>
      <c r="J274" s="186">
        <v>1.32</v>
      </c>
    </row>
    <row r="275" spans="1:10" ht="39" customHeight="1" thickBot="1">
      <c r="A275" s="324" t="s">
        <v>264</v>
      </c>
      <c r="B275" s="325"/>
      <c r="C275" s="325"/>
      <c r="D275" s="325"/>
      <c r="E275" s="325"/>
      <c r="F275" s="325"/>
      <c r="G275" s="325"/>
      <c r="H275" s="325"/>
      <c r="I275" s="325"/>
      <c r="J275" s="325"/>
    </row>
    <row r="276" spans="1:10" s="12" customFormat="1" ht="49.5" customHeight="1" thickBot="1">
      <c r="A276" s="118" t="s">
        <v>0</v>
      </c>
      <c r="B276" s="225" t="s">
        <v>1</v>
      </c>
      <c r="C276" s="119" t="s">
        <v>2</v>
      </c>
      <c r="D276" s="303" t="s">
        <v>3</v>
      </c>
      <c r="E276" s="304"/>
      <c r="F276" s="120" t="s">
        <v>4</v>
      </c>
      <c r="G276" s="225" t="s">
        <v>5</v>
      </c>
      <c r="H276" s="120" t="s">
        <v>6</v>
      </c>
      <c r="I276" s="225" t="s">
        <v>7</v>
      </c>
      <c r="J276" s="121" t="s">
        <v>8</v>
      </c>
    </row>
    <row r="277" spans="1:10" ht="161.25" customHeight="1">
      <c r="A277" s="403"/>
      <c r="B277" s="404"/>
      <c r="C277" s="404"/>
      <c r="D277" s="404"/>
      <c r="E277" s="405" t="s">
        <v>973</v>
      </c>
      <c r="F277" s="405"/>
      <c r="G277" s="405"/>
      <c r="H277" s="405"/>
      <c r="I277" s="405"/>
      <c r="J277" s="336"/>
    </row>
    <row r="278" spans="1:10" ht="36.75" customHeight="1" thickBot="1">
      <c r="A278" s="237">
        <v>189</v>
      </c>
      <c r="B278" s="220">
        <v>545125</v>
      </c>
      <c r="C278" s="220">
        <v>545125</v>
      </c>
      <c r="D278" s="367" t="s">
        <v>967</v>
      </c>
      <c r="E278" s="367"/>
      <c r="F278" s="289">
        <v>495</v>
      </c>
      <c r="G278" s="21"/>
      <c r="H278" s="221">
        <f>F278*G278</f>
        <v>0</v>
      </c>
      <c r="I278" s="223">
        <v>100</v>
      </c>
      <c r="J278" s="290">
        <v>0.24</v>
      </c>
    </row>
    <row r="279" spans="1:10" ht="146.25" customHeight="1">
      <c r="A279" s="403"/>
      <c r="B279" s="404"/>
      <c r="C279" s="404"/>
      <c r="D279" s="404"/>
      <c r="E279" s="405" t="s">
        <v>790</v>
      </c>
      <c r="F279" s="405"/>
      <c r="G279" s="405"/>
      <c r="H279" s="405"/>
      <c r="I279" s="405"/>
      <c r="J279" s="336"/>
    </row>
    <row r="280" spans="1:10" ht="36.75" customHeight="1">
      <c r="A280" s="151">
        <v>190</v>
      </c>
      <c r="B280" s="133">
        <v>540115</v>
      </c>
      <c r="C280" s="133">
        <v>540115</v>
      </c>
      <c r="D280" s="357" t="s">
        <v>464</v>
      </c>
      <c r="E280" s="357"/>
      <c r="F280" s="145">
        <v>385</v>
      </c>
      <c r="G280" s="21"/>
      <c r="H280" s="135">
        <f>F280*G280</f>
        <v>0</v>
      </c>
      <c r="I280" s="136">
        <v>100</v>
      </c>
      <c r="J280" s="209">
        <v>0.2</v>
      </c>
    </row>
    <row r="281" spans="1:10" ht="36.75" customHeight="1" thickBot="1">
      <c r="A281" s="34">
        <v>191</v>
      </c>
      <c r="B281" s="35">
        <v>540125</v>
      </c>
      <c r="C281" s="35">
        <v>540125</v>
      </c>
      <c r="D281" s="314" t="s">
        <v>465</v>
      </c>
      <c r="E281" s="314"/>
      <c r="F281" s="83">
        <v>396</v>
      </c>
      <c r="G281" s="52"/>
      <c r="H281" s="57">
        <f>F281*G281</f>
        <v>0</v>
      </c>
      <c r="I281" s="42">
        <v>100</v>
      </c>
      <c r="J281" s="90">
        <v>0.22</v>
      </c>
    </row>
    <row r="282" spans="1:10" ht="153.75" customHeight="1">
      <c r="A282" s="311"/>
      <c r="B282" s="311"/>
      <c r="C282" s="311"/>
      <c r="D282" s="311"/>
      <c r="E282" s="312" t="s">
        <v>789</v>
      </c>
      <c r="F282" s="312"/>
      <c r="G282" s="312"/>
      <c r="H282" s="312"/>
      <c r="I282" s="312"/>
      <c r="J282" s="312"/>
    </row>
    <row r="283" spans="1:10" ht="35.25" customHeight="1">
      <c r="A283" s="4">
        <v>192</v>
      </c>
      <c r="B283" s="4">
        <v>530125</v>
      </c>
      <c r="C283" s="4">
        <v>530125</v>
      </c>
      <c r="D283" s="313" t="s">
        <v>380</v>
      </c>
      <c r="E283" s="313"/>
      <c r="F283" s="2">
        <v>647</v>
      </c>
      <c r="G283" s="21"/>
      <c r="H283" s="22">
        <f>F283*G283</f>
        <v>0</v>
      </c>
      <c r="I283" s="26">
        <v>100</v>
      </c>
      <c r="J283" s="243">
        <v>0.14000000000000001</v>
      </c>
    </row>
    <row r="284" spans="1:10" ht="35.25" customHeight="1" thickBot="1">
      <c r="A284" s="247">
        <v>193</v>
      </c>
      <c r="B284" s="191">
        <v>530230</v>
      </c>
      <c r="C284" s="191">
        <v>530230</v>
      </c>
      <c r="D284" s="372" t="s">
        <v>703</v>
      </c>
      <c r="E284" s="372"/>
      <c r="F284" s="248">
        <v>1359</v>
      </c>
      <c r="G284" s="244"/>
      <c r="H284" s="148">
        <f>F284*G284</f>
        <v>0</v>
      </c>
      <c r="I284" s="149">
        <v>100</v>
      </c>
      <c r="J284" s="266">
        <v>0.14000000000000001</v>
      </c>
    </row>
    <row r="285" spans="1:10" ht="149.25" customHeight="1">
      <c r="A285" s="317"/>
      <c r="B285" s="317"/>
      <c r="C285" s="317"/>
      <c r="D285" s="317"/>
      <c r="E285" s="306" t="s">
        <v>746</v>
      </c>
      <c r="F285" s="306"/>
      <c r="G285" s="306"/>
      <c r="H285" s="306"/>
      <c r="I285" s="306"/>
      <c r="J285" s="306"/>
    </row>
    <row r="286" spans="1:10" ht="40.5" customHeight="1">
      <c r="A286" s="196">
        <v>194</v>
      </c>
      <c r="B286" s="228">
        <v>820160</v>
      </c>
      <c r="C286" s="144" t="s">
        <v>295</v>
      </c>
      <c r="D286" s="368" t="s">
        <v>466</v>
      </c>
      <c r="E286" s="369"/>
      <c r="F286" s="210">
        <v>451</v>
      </c>
      <c r="G286" s="21"/>
      <c r="H286" s="154">
        <f t="shared" ref="H286:H333" si="18">F286*G286</f>
        <v>0</v>
      </c>
      <c r="I286" s="194">
        <v>50</v>
      </c>
      <c r="J286" s="217">
        <v>0.26800000000000002</v>
      </c>
    </row>
    <row r="287" spans="1:10" ht="40.5" customHeight="1">
      <c r="A287" s="196">
        <v>195</v>
      </c>
      <c r="B287" s="228">
        <v>820161</v>
      </c>
      <c r="C287" s="144" t="s">
        <v>296</v>
      </c>
      <c r="D287" s="368" t="s">
        <v>468</v>
      </c>
      <c r="E287" s="369"/>
      <c r="F287" s="210">
        <v>645</v>
      </c>
      <c r="G287" s="21"/>
      <c r="H287" s="154">
        <f t="shared" si="18"/>
        <v>0</v>
      </c>
      <c r="I287" s="194">
        <v>50</v>
      </c>
      <c r="J287" s="217">
        <v>0.29399999999999998</v>
      </c>
    </row>
    <row r="288" spans="1:10" ht="40.5" customHeight="1">
      <c r="A288" s="196">
        <v>196</v>
      </c>
      <c r="B288" s="228">
        <v>820162</v>
      </c>
      <c r="C288" s="144" t="s">
        <v>297</v>
      </c>
      <c r="D288" s="368" t="s">
        <v>467</v>
      </c>
      <c r="E288" s="369"/>
      <c r="F288" s="210">
        <v>710</v>
      </c>
      <c r="G288" s="21"/>
      <c r="H288" s="154">
        <f t="shared" si="18"/>
        <v>0</v>
      </c>
      <c r="I288" s="194">
        <v>50</v>
      </c>
      <c r="J288" s="217">
        <v>0.29399999999999998</v>
      </c>
    </row>
    <row r="289" spans="1:10" ht="40.5" customHeight="1">
      <c r="A289" s="196">
        <v>197</v>
      </c>
      <c r="B289" s="228">
        <v>820165</v>
      </c>
      <c r="C289" s="144" t="s">
        <v>298</v>
      </c>
      <c r="D289" s="368" t="s">
        <v>469</v>
      </c>
      <c r="E289" s="369"/>
      <c r="F289" s="210">
        <v>451</v>
      </c>
      <c r="G289" s="21"/>
      <c r="H289" s="154">
        <f t="shared" si="18"/>
        <v>0</v>
      </c>
      <c r="I289" s="194">
        <v>50</v>
      </c>
      <c r="J289" s="217">
        <v>0.28399999999999997</v>
      </c>
    </row>
    <row r="290" spans="1:10" ht="40.5" customHeight="1">
      <c r="A290" s="196">
        <v>198</v>
      </c>
      <c r="B290" s="228">
        <v>820166</v>
      </c>
      <c r="C290" s="144" t="s">
        <v>299</v>
      </c>
      <c r="D290" s="368" t="s">
        <v>470</v>
      </c>
      <c r="E290" s="369"/>
      <c r="F290" s="210">
        <v>645</v>
      </c>
      <c r="G290" s="21"/>
      <c r="H290" s="154">
        <f t="shared" si="18"/>
        <v>0</v>
      </c>
      <c r="I290" s="194">
        <v>50</v>
      </c>
      <c r="J290" s="217">
        <v>0.3</v>
      </c>
    </row>
    <row r="291" spans="1:10" ht="40.5" customHeight="1">
      <c r="A291" s="196">
        <v>199</v>
      </c>
      <c r="B291" s="228">
        <v>820167</v>
      </c>
      <c r="C291" s="144" t="s">
        <v>300</v>
      </c>
      <c r="D291" s="368" t="s">
        <v>471</v>
      </c>
      <c r="E291" s="369"/>
      <c r="F291" s="210">
        <v>710</v>
      </c>
      <c r="G291" s="21"/>
      <c r="H291" s="154">
        <f t="shared" si="18"/>
        <v>0</v>
      </c>
      <c r="I291" s="194">
        <v>50</v>
      </c>
      <c r="J291" s="217">
        <v>0.30399999999999999</v>
      </c>
    </row>
    <row r="292" spans="1:10" ht="40.5" customHeight="1">
      <c r="A292" s="196">
        <v>200</v>
      </c>
      <c r="B292" s="228">
        <v>820180</v>
      </c>
      <c r="C292" s="144" t="s">
        <v>301</v>
      </c>
      <c r="D292" s="368" t="s">
        <v>509</v>
      </c>
      <c r="E292" s="369"/>
      <c r="F292" s="210">
        <v>516</v>
      </c>
      <c r="G292" s="21"/>
      <c r="H292" s="154">
        <f t="shared" si="18"/>
        <v>0</v>
      </c>
      <c r="I292" s="194">
        <v>50</v>
      </c>
      <c r="J292" s="217">
        <v>0.32</v>
      </c>
    </row>
    <row r="293" spans="1:10" ht="40.5" customHeight="1">
      <c r="A293" s="196">
        <v>201</v>
      </c>
      <c r="B293" s="228">
        <v>820181</v>
      </c>
      <c r="C293" s="144" t="s">
        <v>302</v>
      </c>
      <c r="D293" s="368" t="s">
        <v>472</v>
      </c>
      <c r="E293" s="369"/>
      <c r="F293" s="210">
        <v>737</v>
      </c>
      <c r="G293" s="21"/>
      <c r="H293" s="154">
        <f t="shared" si="18"/>
        <v>0</v>
      </c>
      <c r="I293" s="194">
        <v>50</v>
      </c>
      <c r="J293" s="217">
        <v>0.34399999999999997</v>
      </c>
    </row>
    <row r="294" spans="1:10" ht="40.5" customHeight="1">
      <c r="A294" s="196">
        <v>202</v>
      </c>
      <c r="B294" s="228">
        <v>820182</v>
      </c>
      <c r="C294" s="144" t="s">
        <v>303</v>
      </c>
      <c r="D294" s="368" t="s">
        <v>473</v>
      </c>
      <c r="E294" s="369"/>
      <c r="F294" s="210">
        <v>810</v>
      </c>
      <c r="G294" s="21"/>
      <c r="H294" s="154">
        <f t="shared" si="18"/>
        <v>0</v>
      </c>
      <c r="I294" s="194">
        <v>50</v>
      </c>
      <c r="J294" s="217">
        <v>0.34799999999999998</v>
      </c>
    </row>
    <row r="295" spans="1:10" ht="40.5" customHeight="1">
      <c r="A295" s="196">
        <v>203</v>
      </c>
      <c r="B295" s="228">
        <v>820185</v>
      </c>
      <c r="C295" s="144" t="s">
        <v>304</v>
      </c>
      <c r="D295" s="368" t="s">
        <v>474</v>
      </c>
      <c r="E295" s="369"/>
      <c r="F295" s="210">
        <v>516</v>
      </c>
      <c r="G295" s="21"/>
      <c r="H295" s="154">
        <f t="shared" si="18"/>
        <v>0</v>
      </c>
      <c r="I295" s="194">
        <v>50</v>
      </c>
      <c r="J295" s="217">
        <v>0.33600000000000002</v>
      </c>
    </row>
    <row r="296" spans="1:10" ht="40.5" customHeight="1">
      <c r="A296" s="196">
        <v>204</v>
      </c>
      <c r="B296" s="228">
        <v>820186</v>
      </c>
      <c r="C296" s="211" t="s">
        <v>305</v>
      </c>
      <c r="D296" s="368" t="s">
        <v>475</v>
      </c>
      <c r="E296" s="369"/>
      <c r="F296" s="210">
        <v>737</v>
      </c>
      <c r="G296" s="21"/>
      <c r="H296" s="154">
        <f t="shared" si="18"/>
        <v>0</v>
      </c>
      <c r="I296" s="194">
        <v>50</v>
      </c>
      <c r="J296" s="217">
        <v>0.34600000000000003</v>
      </c>
    </row>
    <row r="297" spans="1:10" ht="40.5" customHeight="1">
      <c r="A297" s="196">
        <v>205</v>
      </c>
      <c r="B297" s="228">
        <v>820187</v>
      </c>
      <c r="C297" s="144" t="s">
        <v>306</v>
      </c>
      <c r="D297" s="368" t="s">
        <v>476</v>
      </c>
      <c r="E297" s="369"/>
      <c r="F297" s="210">
        <v>845</v>
      </c>
      <c r="G297" s="21"/>
      <c r="H297" s="154">
        <f t="shared" si="18"/>
        <v>0</v>
      </c>
      <c r="I297" s="194">
        <v>50</v>
      </c>
      <c r="J297" s="217">
        <v>0.35799999999999998</v>
      </c>
    </row>
    <row r="298" spans="1:10" ht="40.5" customHeight="1">
      <c r="A298" s="196">
        <v>206</v>
      </c>
      <c r="B298" s="228">
        <v>820190</v>
      </c>
      <c r="C298" s="144" t="s">
        <v>307</v>
      </c>
      <c r="D298" s="368" t="s">
        <v>477</v>
      </c>
      <c r="E298" s="369"/>
      <c r="F298" s="210">
        <v>546</v>
      </c>
      <c r="G298" s="21"/>
      <c r="H298" s="154">
        <f t="shared" si="18"/>
        <v>0</v>
      </c>
      <c r="I298" s="194">
        <v>50</v>
      </c>
      <c r="J298" s="217">
        <v>0.40200000000000002</v>
      </c>
    </row>
    <row r="299" spans="1:10" ht="40.5" customHeight="1">
      <c r="A299" s="196">
        <v>207</v>
      </c>
      <c r="B299" s="228">
        <v>820191</v>
      </c>
      <c r="C299" s="144" t="s">
        <v>308</v>
      </c>
      <c r="D299" s="368" t="s">
        <v>508</v>
      </c>
      <c r="E299" s="369"/>
      <c r="F299" s="210">
        <v>656</v>
      </c>
      <c r="G299" s="21"/>
      <c r="H299" s="154">
        <f t="shared" si="18"/>
        <v>0</v>
      </c>
      <c r="I299" s="194">
        <v>50</v>
      </c>
      <c r="J299" s="217">
        <v>0.40799999999999997</v>
      </c>
    </row>
    <row r="300" spans="1:10" ht="40.5" customHeight="1">
      <c r="A300" s="196">
        <v>208</v>
      </c>
      <c r="B300" s="228">
        <v>820192</v>
      </c>
      <c r="C300" s="144" t="s">
        <v>309</v>
      </c>
      <c r="D300" s="368" t="s">
        <v>478</v>
      </c>
      <c r="E300" s="369"/>
      <c r="F300" s="210">
        <v>763</v>
      </c>
      <c r="G300" s="21"/>
      <c r="H300" s="154">
        <f t="shared" si="18"/>
        <v>0</v>
      </c>
      <c r="I300" s="194">
        <v>50</v>
      </c>
      <c r="J300" s="217">
        <v>0.41199999999999998</v>
      </c>
    </row>
    <row r="301" spans="1:10" ht="40.5" customHeight="1">
      <c r="A301" s="196">
        <v>209</v>
      </c>
      <c r="B301" s="228">
        <v>820193</v>
      </c>
      <c r="C301" s="144" t="s">
        <v>310</v>
      </c>
      <c r="D301" s="368" t="s">
        <v>479</v>
      </c>
      <c r="E301" s="369"/>
      <c r="F301" s="210">
        <v>875</v>
      </c>
      <c r="G301" s="21"/>
      <c r="H301" s="154">
        <f t="shared" si="18"/>
        <v>0</v>
      </c>
      <c r="I301" s="194">
        <v>50</v>
      </c>
      <c r="J301" s="217">
        <v>0.41799999999999998</v>
      </c>
    </row>
    <row r="302" spans="1:10" ht="40.5" customHeight="1">
      <c r="A302" s="196">
        <v>210</v>
      </c>
      <c r="B302" s="228">
        <v>820200</v>
      </c>
      <c r="C302" s="144" t="s">
        <v>311</v>
      </c>
      <c r="D302" s="368" t="s">
        <v>480</v>
      </c>
      <c r="E302" s="369"/>
      <c r="F302" s="210">
        <v>600</v>
      </c>
      <c r="G302" s="21"/>
      <c r="H302" s="154">
        <f t="shared" si="18"/>
        <v>0</v>
      </c>
      <c r="I302" s="194">
        <v>25</v>
      </c>
      <c r="J302" s="217">
        <v>0.432</v>
      </c>
    </row>
    <row r="303" spans="1:10" ht="40.5" customHeight="1">
      <c r="A303" s="196">
        <v>211</v>
      </c>
      <c r="B303" s="228">
        <v>820201</v>
      </c>
      <c r="C303" s="144" t="s">
        <v>312</v>
      </c>
      <c r="D303" s="368" t="s">
        <v>481</v>
      </c>
      <c r="E303" s="369"/>
      <c r="F303" s="210">
        <v>832</v>
      </c>
      <c r="G303" s="21"/>
      <c r="H303" s="154">
        <f t="shared" si="18"/>
        <v>0</v>
      </c>
      <c r="I303" s="194">
        <v>25</v>
      </c>
      <c r="J303" s="217">
        <v>0.44</v>
      </c>
    </row>
    <row r="304" spans="1:10" ht="40.5" customHeight="1">
      <c r="A304" s="196">
        <v>212</v>
      </c>
      <c r="B304" s="228">
        <v>820202</v>
      </c>
      <c r="C304" s="144" t="s">
        <v>313</v>
      </c>
      <c r="D304" s="368" t="s">
        <v>482</v>
      </c>
      <c r="E304" s="369"/>
      <c r="F304" s="210">
        <v>947</v>
      </c>
      <c r="G304" s="21"/>
      <c r="H304" s="154">
        <f t="shared" si="18"/>
        <v>0</v>
      </c>
      <c r="I304" s="194">
        <v>25</v>
      </c>
      <c r="J304" s="217">
        <v>0.46399999999999997</v>
      </c>
    </row>
    <row r="305" spans="1:10" ht="40.5" customHeight="1">
      <c r="A305" s="196">
        <v>213</v>
      </c>
      <c r="B305" s="228">
        <v>820210</v>
      </c>
      <c r="C305" s="144" t="s">
        <v>314</v>
      </c>
      <c r="D305" s="368" t="s">
        <v>483</v>
      </c>
      <c r="E305" s="369"/>
      <c r="F305" s="210">
        <v>600</v>
      </c>
      <c r="G305" s="21"/>
      <c r="H305" s="154">
        <f t="shared" si="18"/>
        <v>0</v>
      </c>
      <c r="I305" s="194">
        <v>25</v>
      </c>
      <c r="J305" s="217">
        <v>0.46799999999999997</v>
      </c>
    </row>
    <row r="306" spans="1:10" ht="40.5" customHeight="1">
      <c r="A306" s="196">
        <v>214</v>
      </c>
      <c r="B306" s="228">
        <v>820211</v>
      </c>
      <c r="C306" s="144" t="s">
        <v>315</v>
      </c>
      <c r="D306" s="368" t="s">
        <v>484</v>
      </c>
      <c r="E306" s="369"/>
      <c r="F306" s="210">
        <v>832</v>
      </c>
      <c r="G306" s="21"/>
      <c r="H306" s="154">
        <f t="shared" si="18"/>
        <v>0</v>
      </c>
      <c r="I306" s="194">
        <v>25</v>
      </c>
      <c r="J306" s="217">
        <v>0.49200000000000005</v>
      </c>
    </row>
    <row r="307" spans="1:10" ht="40.5" customHeight="1">
      <c r="A307" s="196">
        <v>215</v>
      </c>
      <c r="B307" s="228">
        <v>820212</v>
      </c>
      <c r="C307" s="144" t="s">
        <v>316</v>
      </c>
      <c r="D307" s="368" t="s">
        <v>485</v>
      </c>
      <c r="E307" s="369"/>
      <c r="F307" s="210">
        <v>947</v>
      </c>
      <c r="G307" s="21"/>
      <c r="H307" s="154">
        <f t="shared" si="18"/>
        <v>0</v>
      </c>
      <c r="I307" s="194">
        <v>25</v>
      </c>
      <c r="J307" s="217">
        <v>0.496</v>
      </c>
    </row>
    <row r="308" spans="1:10" ht="40.5" customHeight="1">
      <c r="A308" s="196">
        <v>216</v>
      </c>
      <c r="B308" s="228">
        <v>820216</v>
      </c>
      <c r="C308" s="144" t="s">
        <v>317</v>
      </c>
      <c r="D308" s="368" t="s">
        <v>486</v>
      </c>
      <c r="E308" s="369"/>
      <c r="F308" s="210">
        <v>710</v>
      </c>
      <c r="G308" s="21"/>
      <c r="H308" s="154">
        <f t="shared" si="18"/>
        <v>0</v>
      </c>
      <c r="I308" s="194">
        <v>25</v>
      </c>
      <c r="J308" s="217">
        <v>0.59199999999999997</v>
      </c>
    </row>
    <row r="309" spans="1:10" ht="40.5" customHeight="1">
      <c r="A309" s="196">
        <v>217</v>
      </c>
      <c r="B309" s="228">
        <v>820217</v>
      </c>
      <c r="C309" s="144" t="s">
        <v>318</v>
      </c>
      <c r="D309" s="368" t="s">
        <v>487</v>
      </c>
      <c r="E309" s="369"/>
      <c r="F309" s="210">
        <v>971</v>
      </c>
      <c r="G309" s="21"/>
      <c r="H309" s="154">
        <f t="shared" si="18"/>
        <v>0</v>
      </c>
      <c r="I309" s="194">
        <v>25</v>
      </c>
      <c r="J309" s="217">
        <v>0.59599999999999997</v>
      </c>
    </row>
    <row r="310" spans="1:10" ht="40.5" customHeight="1">
      <c r="A310" s="196">
        <v>218</v>
      </c>
      <c r="B310" s="228">
        <v>820218</v>
      </c>
      <c r="C310" s="144" t="s">
        <v>319</v>
      </c>
      <c r="D310" s="368" t="s">
        <v>488</v>
      </c>
      <c r="E310" s="369"/>
      <c r="F310" s="210">
        <v>1147</v>
      </c>
      <c r="G310" s="21"/>
      <c r="H310" s="154">
        <f t="shared" si="18"/>
        <v>0</v>
      </c>
      <c r="I310" s="194">
        <v>25</v>
      </c>
      <c r="J310" s="217">
        <v>0.62</v>
      </c>
    </row>
    <row r="311" spans="1:10" ht="40.5" customHeight="1">
      <c r="A311" s="196">
        <v>219</v>
      </c>
      <c r="B311" s="228">
        <v>820230</v>
      </c>
      <c r="C311" s="144" t="s">
        <v>320</v>
      </c>
      <c r="D311" s="368" t="s">
        <v>489</v>
      </c>
      <c r="E311" s="369"/>
      <c r="F311" s="210">
        <v>745</v>
      </c>
      <c r="G311" s="21"/>
      <c r="H311" s="154">
        <f t="shared" si="18"/>
        <v>0</v>
      </c>
      <c r="I311" s="194">
        <v>25</v>
      </c>
      <c r="J311" s="217">
        <v>0.6120000000000001</v>
      </c>
    </row>
    <row r="312" spans="1:10" ht="40.5" customHeight="1">
      <c r="A312" s="196">
        <v>220</v>
      </c>
      <c r="B312" s="228">
        <v>820231</v>
      </c>
      <c r="C312" s="144" t="s">
        <v>321</v>
      </c>
      <c r="D312" s="368" t="s">
        <v>490</v>
      </c>
      <c r="E312" s="369"/>
      <c r="F312" s="210">
        <v>1014</v>
      </c>
      <c r="G312" s="21"/>
      <c r="H312" s="154">
        <f t="shared" si="18"/>
        <v>0</v>
      </c>
      <c r="I312" s="194">
        <v>25</v>
      </c>
      <c r="J312" s="217">
        <v>0.65599999999999992</v>
      </c>
    </row>
    <row r="313" spans="1:10" ht="40.5" customHeight="1">
      <c r="A313" s="196">
        <v>221</v>
      </c>
      <c r="B313" s="228">
        <v>820232</v>
      </c>
      <c r="C313" s="144" t="s">
        <v>322</v>
      </c>
      <c r="D313" s="368" t="s">
        <v>491</v>
      </c>
      <c r="E313" s="369"/>
      <c r="F313" s="210">
        <v>1187</v>
      </c>
      <c r="G313" s="21"/>
      <c r="H313" s="154">
        <f t="shared" si="18"/>
        <v>0</v>
      </c>
      <c r="I313" s="194">
        <v>25</v>
      </c>
      <c r="J313" s="217">
        <v>0.66400000000000003</v>
      </c>
    </row>
    <row r="314" spans="1:10" ht="40.5" customHeight="1">
      <c r="A314" s="196">
        <v>222</v>
      </c>
      <c r="B314" s="228">
        <v>820235</v>
      </c>
      <c r="C314" s="144" t="s">
        <v>323</v>
      </c>
      <c r="D314" s="368" t="s">
        <v>492</v>
      </c>
      <c r="E314" s="369"/>
      <c r="F314" s="210">
        <v>750</v>
      </c>
      <c r="G314" s="21"/>
      <c r="H314" s="154">
        <f t="shared" si="18"/>
        <v>0</v>
      </c>
      <c r="I314" s="194">
        <v>25</v>
      </c>
      <c r="J314" s="217">
        <v>0.63200000000000001</v>
      </c>
    </row>
    <row r="315" spans="1:10" ht="40.5" customHeight="1">
      <c r="A315" s="196">
        <v>223</v>
      </c>
      <c r="B315" s="228">
        <v>820236</v>
      </c>
      <c r="C315" s="144" t="s">
        <v>324</v>
      </c>
      <c r="D315" s="368" t="s">
        <v>493</v>
      </c>
      <c r="E315" s="369"/>
      <c r="F315" s="210">
        <v>1014</v>
      </c>
      <c r="G315" s="21"/>
      <c r="H315" s="154">
        <f t="shared" si="18"/>
        <v>0</v>
      </c>
      <c r="I315" s="194">
        <v>25</v>
      </c>
      <c r="J315" s="217">
        <v>0.67599999999999993</v>
      </c>
    </row>
    <row r="316" spans="1:10" ht="40.5" customHeight="1">
      <c r="A316" s="196">
        <v>224</v>
      </c>
      <c r="B316" s="228">
        <v>820237</v>
      </c>
      <c r="C316" s="144" t="s">
        <v>325</v>
      </c>
      <c r="D316" s="368" t="s">
        <v>494</v>
      </c>
      <c r="E316" s="369"/>
      <c r="F316" s="210">
        <v>1187</v>
      </c>
      <c r="G316" s="21"/>
      <c r="H316" s="154">
        <f t="shared" si="18"/>
        <v>0</v>
      </c>
      <c r="I316" s="194">
        <v>25</v>
      </c>
      <c r="J316" s="217">
        <v>0.68</v>
      </c>
    </row>
    <row r="317" spans="1:10" ht="40.5" customHeight="1">
      <c r="A317" s="196">
        <v>225</v>
      </c>
      <c r="B317" s="228">
        <v>820250</v>
      </c>
      <c r="C317" s="144" t="s">
        <v>326</v>
      </c>
      <c r="D317" s="368" t="s">
        <v>495</v>
      </c>
      <c r="E317" s="369"/>
      <c r="F317" s="210">
        <v>915</v>
      </c>
      <c r="G317" s="21"/>
      <c r="H317" s="154">
        <f t="shared" si="18"/>
        <v>0</v>
      </c>
      <c r="I317" s="194">
        <v>25</v>
      </c>
      <c r="J317" s="217">
        <v>0.79200000000000004</v>
      </c>
    </row>
    <row r="318" spans="1:10" ht="40.5" customHeight="1">
      <c r="A318" s="196">
        <v>226</v>
      </c>
      <c r="B318" s="228">
        <v>820251</v>
      </c>
      <c r="C318" s="144" t="s">
        <v>327</v>
      </c>
      <c r="D318" s="368" t="s">
        <v>496</v>
      </c>
      <c r="E318" s="369"/>
      <c r="F318" s="210">
        <v>1225</v>
      </c>
      <c r="G318" s="21"/>
      <c r="H318" s="154">
        <f t="shared" si="18"/>
        <v>0</v>
      </c>
      <c r="I318" s="194">
        <v>25</v>
      </c>
      <c r="J318" s="217">
        <v>0.83599999999999997</v>
      </c>
    </row>
    <row r="319" spans="1:10" ht="40.5" customHeight="1">
      <c r="A319" s="196">
        <v>227</v>
      </c>
      <c r="B319" s="228">
        <v>820252</v>
      </c>
      <c r="C319" s="144" t="s">
        <v>328</v>
      </c>
      <c r="D319" s="368" t="s">
        <v>499</v>
      </c>
      <c r="E319" s="369"/>
      <c r="F319" s="210">
        <v>1433</v>
      </c>
      <c r="G319" s="21"/>
      <c r="H319" s="154">
        <f t="shared" si="18"/>
        <v>0</v>
      </c>
      <c r="I319" s="194">
        <v>25</v>
      </c>
      <c r="J319" s="217">
        <v>0.84</v>
      </c>
    </row>
    <row r="320" spans="1:10" ht="40.5" customHeight="1">
      <c r="A320" s="196">
        <v>228</v>
      </c>
      <c r="B320" s="228">
        <v>820255</v>
      </c>
      <c r="C320" s="144" t="s">
        <v>329</v>
      </c>
      <c r="D320" s="368" t="s">
        <v>497</v>
      </c>
      <c r="E320" s="369"/>
      <c r="F320" s="210">
        <v>1225</v>
      </c>
      <c r="G320" s="21"/>
      <c r="H320" s="154">
        <f t="shared" si="18"/>
        <v>0</v>
      </c>
      <c r="I320" s="194">
        <v>25</v>
      </c>
      <c r="J320" s="217">
        <v>0.85599999999999987</v>
      </c>
    </row>
    <row r="321" spans="1:10" ht="40.5" customHeight="1">
      <c r="A321" s="196">
        <v>229</v>
      </c>
      <c r="B321" s="228">
        <v>820256</v>
      </c>
      <c r="C321" s="144" t="s">
        <v>330</v>
      </c>
      <c r="D321" s="368" t="s">
        <v>498</v>
      </c>
      <c r="E321" s="369"/>
      <c r="F321" s="210">
        <v>1382</v>
      </c>
      <c r="G321" s="21"/>
      <c r="H321" s="154">
        <f t="shared" si="18"/>
        <v>0</v>
      </c>
      <c r="I321" s="194">
        <v>25</v>
      </c>
      <c r="J321" s="217">
        <v>0.84800000000000009</v>
      </c>
    </row>
    <row r="322" spans="1:10" ht="40.5" customHeight="1">
      <c r="A322" s="196">
        <v>230</v>
      </c>
      <c r="B322" s="228">
        <v>820257</v>
      </c>
      <c r="C322" s="144" t="s">
        <v>331</v>
      </c>
      <c r="D322" s="368" t="s">
        <v>500</v>
      </c>
      <c r="E322" s="369"/>
      <c r="F322" s="210">
        <v>1898</v>
      </c>
      <c r="G322" s="21"/>
      <c r="H322" s="154">
        <f t="shared" si="18"/>
        <v>0</v>
      </c>
      <c r="I322" s="194">
        <v>25</v>
      </c>
      <c r="J322" s="217">
        <v>0.89200000000000002</v>
      </c>
    </row>
    <row r="323" spans="1:10" ht="40.5" customHeight="1">
      <c r="A323" s="196">
        <v>231</v>
      </c>
      <c r="B323" s="228">
        <v>820260</v>
      </c>
      <c r="C323" s="144" t="s">
        <v>332</v>
      </c>
      <c r="D323" s="368" t="s">
        <v>501</v>
      </c>
      <c r="E323" s="369"/>
      <c r="F323" s="210">
        <v>1419</v>
      </c>
      <c r="G323" s="21"/>
      <c r="H323" s="154">
        <f t="shared" si="18"/>
        <v>0</v>
      </c>
      <c r="I323" s="194">
        <v>25</v>
      </c>
      <c r="J323" s="217">
        <v>0.92</v>
      </c>
    </row>
    <row r="324" spans="1:10" ht="40.5" customHeight="1">
      <c r="A324" s="196">
        <v>232</v>
      </c>
      <c r="B324" s="228">
        <v>820261</v>
      </c>
      <c r="C324" s="144" t="s">
        <v>333</v>
      </c>
      <c r="D324" s="368" t="s">
        <v>502</v>
      </c>
      <c r="E324" s="369"/>
      <c r="F324" s="210">
        <v>1887</v>
      </c>
      <c r="G324" s="21"/>
      <c r="H324" s="154">
        <f t="shared" si="18"/>
        <v>0</v>
      </c>
      <c r="I324" s="194">
        <v>25</v>
      </c>
      <c r="J324" s="217">
        <v>0.93599999999999994</v>
      </c>
    </row>
    <row r="325" spans="1:10" ht="40.5" customHeight="1">
      <c r="A325" s="196">
        <v>233</v>
      </c>
      <c r="B325" s="228">
        <v>820300</v>
      </c>
      <c r="C325" s="144" t="s">
        <v>334</v>
      </c>
      <c r="D325" s="368" t="s">
        <v>503</v>
      </c>
      <c r="E325" s="369"/>
      <c r="F325" s="210">
        <v>1493</v>
      </c>
      <c r="G325" s="21"/>
      <c r="H325" s="154">
        <f t="shared" si="18"/>
        <v>0</v>
      </c>
      <c r="I325" s="194">
        <v>10</v>
      </c>
      <c r="J325" s="217">
        <v>1.24</v>
      </c>
    </row>
    <row r="326" spans="1:10" ht="40.5" customHeight="1">
      <c r="A326" s="196">
        <v>234</v>
      </c>
      <c r="B326" s="228">
        <v>820301</v>
      </c>
      <c r="C326" s="144" t="s">
        <v>335</v>
      </c>
      <c r="D326" s="368" t="s">
        <v>506</v>
      </c>
      <c r="E326" s="369"/>
      <c r="F326" s="210">
        <v>1870</v>
      </c>
      <c r="G326" s="21"/>
      <c r="H326" s="154">
        <f t="shared" si="18"/>
        <v>0</v>
      </c>
      <c r="I326" s="194">
        <v>10</v>
      </c>
      <c r="J326" s="217">
        <v>1.3</v>
      </c>
    </row>
    <row r="327" spans="1:10" ht="40.5" customHeight="1">
      <c r="A327" s="196">
        <v>235</v>
      </c>
      <c r="B327" s="228">
        <v>820302</v>
      </c>
      <c r="C327" s="144" t="s">
        <v>336</v>
      </c>
      <c r="D327" s="368" t="s">
        <v>504</v>
      </c>
      <c r="E327" s="369"/>
      <c r="F327" s="210">
        <v>2245</v>
      </c>
      <c r="G327" s="21"/>
      <c r="H327" s="154">
        <f t="shared" si="18"/>
        <v>0</v>
      </c>
      <c r="I327" s="194">
        <v>10</v>
      </c>
      <c r="J327" s="217">
        <v>1.3</v>
      </c>
    </row>
    <row r="328" spans="1:10" ht="40.5" customHeight="1">
      <c r="A328" s="196">
        <v>236</v>
      </c>
      <c r="B328" s="228">
        <v>820305</v>
      </c>
      <c r="C328" s="144" t="s">
        <v>337</v>
      </c>
      <c r="D328" s="368" t="s">
        <v>507</v>
      </c>
      <c r="E328" s="369"/>
      <c r="F328" s="210">
        <v>1744</v>
      </c>
      <c r="G328" s="21"/>
      <c r="H328" s="154">
        <f t="shared" si="18"/>
        <v>0</v>
      </c>
      <c r="I328" s="194">
        <v>10</v>
      </c>
      <c r="J328" s="217">
        <v>1.28</v>
      </c>
    </row>
    <row r="329" spans="1:10" ht="40.5" customHeight="1">
      <c r="A329" s="196">
        <v>237</v>
      </c>
      <c r="B329" s="228">
        <v>820306</v>
      </c>
      <c r="C329" s="144" t="s">
        <v>338</v>
      </c>
      <c r="D329" s="368" t="s">
        <v>505</v>
      </c>
      <c r="E329" s="369"/>
      <c r="F329" s="210">
        <v>1932</v>
      </c>
      <c r="G329" s="21"/>
      <c r="H329" s="154">
        <f t="shared" si="18"/>
        <v>0</v>
      </c>
      <c r="I329" s="194">
        <v>10</v>
      </c>
      <c r="J329" s="217">
        <v>1.3</v>
      </c>
    </row>
    <row r="330" spans="1:10" ht="40.5" customHeight="1">
      <c r="A330" s="196">
        <v>238</v>
      </c>
      <c r="B330" s="228">
        <v>820307</v>
      </c>
      <c r="C330" s="144" t="s">
        <v>339</v>
      </c>
      <c r="D330" s="368" t="s">
        <v>510</v>
      </c>
      <c r="E330" s="369"/>
      <c r="F330" s="210">
        <v>2561</v>
      </c>
      <c r="G330" s="21"/>
      <c r="H330" s="154">
        <f t="shared" si="18"/>
        <v>0</v>
      </c>
      <c r="I330" s="194">
        <v>10</v>
      </c>
      <c r="J330" s="217">
        <v>1.35</v>
      </c>
    </row>
    <row r="331" spans="1:10" ht="40.5" customHeight="1">
      <c r="A331" s="196">
        <v>239</v>
      </c>
      <c r="B331" s="228">
        <v>820315</v>
      </c>
      <c r="C331" s="144" t="s">
        <v>340</v>
      </c>
      <c r="D331" s="368" t="s">
        <v>511</v>
      </c>
      <c r="E331" s="369"/>
      <c r="F331" s="210">
        <v>2102</v>
      </c>
      <c r="G331" s="21"/>
      <c r="H331" s="154">
        <f t="shared" si="18"/>
        <v>0</v>
      </c>
      <c r="I331" s="194">
        <v>10</v>
      </c>
      <c r="J331" s="217">
        <v>1.3599999999999999</v>
      </c>
    </row>
    <row r="332" spans="1:10" ht="40.5" customHeight="1">
      <c r="A332" s="196">
        <v>240</v>
      </c>
      <c r="B332" s="228">
        <v>820316</v>
      </c>
      <c r="C332" s="144" t="s">
        <v>341</v>
      </c>
      <c r="D332" s="368" t="s">
        <v>512</v>
      </c>
      <c r="E332" s="369"/>
      <c r="F332" s="210">
        <v>1913</v>
      </c>
      <c r="G332" s="21"/>
      <c r="H332" s="154">
        <f t="shared" si="18"/>
        <v>0</v>
      </c>
      <c r="I332" s="194">
        <v>10</v>
      </c>
      <c r="J332" s="217">
        <v>1.34</v>
      </c>
    </row>
    <row r="333" spans="1:10" ht="40.5" customHeight="1">
      <c r="A333" s="196">
        <v>241</v>
      </c>
      <c r="B333" s="228">
        <v>820317</v>
      </c>
      <c r="C333" s="144" t="s">
        <v>342</v>
      </c>
      <c r="D333" s="368" t="s">
        <v>513</v>
      </c>
      <c r="E333" s="369"/>
      <c r="F333" s="210">
        <v>2731</v>
      </c>
      <c r="G333" s="21"/>
      <c r="H333" s="154">
        <f t="shared" si="18"/>
        <v>0</v>
      </c>
      <c r="I333" s="194">
        <v>10</v>
      </c>
      <c r="J333" s="217">
        <v>1.4</v>
      </c>
    </row>
    <row r="334" spans="1:10" ht="40.5" customHeight="1">
      <c r="A334" s="196">
        <v>242</v>
      </c>
      <c r="B334" s="157">
        <v>820351</v>
      </c>
      <c r="C334" s="157" t="s">
        <v>187</v>
      </c>
      <c r="D334" s="318" t="s">
        <v>514</v>
      </c>
      <c r="E334" s="318"/>
      <c r="F334" s="134">
        <v>2793</v>
      </c>
      <c r="G334" s="21"/>
      <c r="H334" s="154">
        <f t="shared" ref="H334:H345" si="19">F334*G334</f>
        <v>0</v>
      </c>
      <c r="I334" s="159">
        <v>10</v>
      </c>
      <c r="J334" s="213">
        <v>1.7649999999999999</v>
      </c>
    </row>
    <row r="335" spans="1:10" ht="40.5" customHeight="1">
      <c r="A335" s="196">
        <v>243</v>
      </c>
      <c r="B335" s="133">
        <v>820352</v>
      </c>
      <c r="C335" s="133" t="s">
        <v>188</v>
      </c>
      <c r="D335" s="318" t="s">
        <v>515</v>
      </c>
      <c r="E335" s="318"/>
      <c r="F335" s="134">
        <v>3413</v>
      </c>
      <c r="G335" s="21"/>
      <c r="H335" s="135">
        <f t="shared" si="19"/>
        <v>0</v>
      </c>
      <c r="I335" s="136">
        <v>10</v>
      </c>
      <c r="J335" s="213">
        <v>1.7649999999999999</v>
      </c>
    </row>
    <row r="336" spans="1:10" ht="40.5" customHeight="1">
      <c r="A336" s="196">
        <v>244</v>
      </c>
      <c r="B336" s="44">
        <v>820353</v>
      </c>
      <c r="C336" s="44" t="s">
        <v>189</v>
      </c>
      <c r="D336" s="309" t="s">
        <v>516</v>
      </c>
      <c r="E336" s="309"/>
      <c r="F336" s="15">
        <v>4300</v>
      </c>
      <c r="G336" s="21"/>
      <c r="H336" s="154">
        <f t="shared" si="19"/>
        <v>0</v>
      </c>
      <c r="I336" s="136">
        <v>10</v>
      </c>
      <c r="J336" s="213">
        <v>1.7649999999999999</v>
      </c>
    </row>
    <row r="337" spans="1:10" ht="40.5" customHeight="1">
      <c r="A337" s="196">
        <v>245</v>
      </c>
      <c r="B337" s="4">
        <v>820354</v>
      </c>
      <c r="C337" s="4" t="s">
        <v>190</v>
      </c>
      <c r="D337" s="313" t="s">
        <v>517</v>
      </c>
      <c r="E337" s="313"/>
      <c r="F337" s="15">
        <v>2793</v>
      </c>
      <c r="G337" s="21"/>
      <c r="H337" s="135">
        <f t="shared" si="19"/>
        <v>0</v>
      </c>
      <c r="I337" s="136">
        <v>10</v>
      </c>
      <c r="J337" s="213">
        <v>1.7649999999999999</v>
      </c>
    </row>
    <row r="338" spans="1:10" ht="40.5" customHeight="1">
      <c r="A338" s="196">
        <v>246</v>
      </c>
      <c r="B338" s="4">
        <v>820355</v>
      </c>
      <c r="C338" s="4" t="s">
        <v>191</v>
      </c>
      <c r="D338" s="313" t="s">
        <v>518</v>
      </c>
      <c r="E338" s="313"/>
      <c r="F338" s="15">
        <v>3413</v>
      </c>
      <c r="G338" s="21"/>
      <c r="H338" s="22">
        <f t="shared" si="19"/>
        <v>0</v>
      </c>
      <c r="I338" s="26">
        <v>10</v>
      </c>
      <c r="J338" s="214">
        <v>1.7649999999999999</v>
      </c>
    </row>
    <row r="339" spans="1:10" ht="40.5" customHeight="1">
      <c r="A339" s="196">
        <v>247</v>
      </c>
      <c r="B339" s="4">
        <v>820356</v>
      </c>
      <c r="C339" s="4" t="s">
        <v>192</v>
      </c>
      <c r="D339" s="313" t="s">
        <v>519</v>
      </c>
      <c r="E339" s="313"/>
      <c r="F339" s="15">
        <v>4300</v>
      </c>
      <c r="G339" s="21"/>
      <c r="H339" s="22">
        <f t="shared" si="19"/>
        <v>0</v>
      </c>
      <c r="I339" s="26">
        <v>10</v>
      </c>
      <c r="J339" s="214">
        <v>1.7649999999999999</v>
      </c>
    </row>
    <row r="340" spans="1:10" ht="40.5" customHeight="1">
      <c r="A340" s="196">
        <v>248</v>
      </c>
      <c r="B340" s="4">
        <v>820410</v>
      </c>
      <c r="C340" s="4" t="s">
        <v>193</v>
      </c>
      <c r="D340" s="313" t="s">
        <v>520</v>
      </c>
      <c r="E340" s="313"/>
      <c r="F340" s="15">
        <v>3724</v>
      </c>
      <c r="G340" s="21"/>
      <c r="H340" s="22">
        <f t="shared" si="19"/>
        <v>0</v>
      </c>
      <c r="I340" s="26">
        <v>10</v>
      </c>
      <c r="J340" s="215">
        <v>2.56</v>
      </c>
    </row>
    <row r="341" spans="1:10" ht="40.5" customHeight="1">
      <c r="A341" s="196">
        <v>249</v>
      </c>
      <c r="B341" s="44">
        <v>820420</v>
      </c>
      <c r="C341" s="44" t="s">
        <v>194</v>
      </c>
      <c r="D341" s="313" t="s">
        <v>521</v>
      </c>
      <c r="E341" s="313"/>
      <c r="F341" s="15">
        <v>4478</v>
      </c>
      <c r="G341" s="21"/>
      <c r="H341" s="17">
        <f t="shared" si="19"/>
        <v>0</v>
      </c>
      <c r="I341" s="26">
        <v>10</v>
      </c>
      <c r="J341" s="214">
        <v>2.56</v>
      </c>
    </row>
    <row r="342" spans="1:10" ht="40.5" customHeight="1">
      <c r="A342" s="196">
        <v>250</v>
      </c>
      <c r="B342" s="4">
        <v>820430</v>
      </c>
      <c r="C342" s="4" t="s">
        <v>195</v>
      </c>
      <c r="D342" s="313" t="s">
        <v>522</v>
      </c>
      <c r="E342" s="313"/>
      <c r="F342" s="15">
        <v>5719</v>
      </c>
      <c r="G342" s="21"/>
      <c r="H342" s="22">
        <f t="shared" si="19"/>
        <v>0</v>
      </c>
      <c r="I342" s="26">
        <v>10</v>
      </c>
      <c r="J342" s="215">
        <v>2.56</v>
      </c>
    </row>
    <row r="343" spans="1:10" ht="40.5" customHeight="1">
      <c r="A343" s="196">
        <v>251</v>
      </c>
      <c r="B343" s="4">
        <v>820451</v>
      </c>
      <c r="C343" s="4" t="s">
        <v>196</v>
      </c>
      <c r="D343" s="313" t="s">
        <v>523</v>
      </c>
      <c r="E343" s="313"/>
      <c r="F343" s="15">
        <v>5675</v>
      </c>
      <c r="G343" s="21"/>
      <c r="H343" s="22">
        <f t="shared" si="19"/>
        <v>0</v>
      </c>
      <c r="I343" s="26">
        <v>10</v>
      </c>
      <c r="J343" s="215">
        <v>3.86</v>
      </c>
    </row>
    <row r="344" spans="1:10" ht="40.5" customHeight="1">
      <c r="A344" s="196">
        <v>252</v>
      </c>
      <c r="B344" s="4">
        <v>820452</v>
      </c>
      <c r="C344" s="4" t="s">
        <v>197</v>
      </c>
      <c r="D344" s="313" t="s">
        <v>524</v>
      </c>
      <c r="E344" s="313"/>
      <c r="F344" s="15">
        <v>6073</v>
      </c>
      <c r="G344" s="21"/>
      <c r="H344" s="22">
        <f t="shared" si="19"/>
        <v>0</v>
      </c>
      <c r="I344" s="26">
        <v>5</v>
      </c>
      <c r="J344" s="215">
        <v>3.86</v>
      </c>
    </row>
    <row r="345" spans="1:10" ht="40.5" customHeight="1" thickBot="1">
      <c r="A345" s="196">
        <v>253</v>
      </c>
      <c r="B345" s="35">
        <v>820453</v>
      </c>
      <c r="C345" s="35" t="s">
        <v>198</v>
      </c>
      <c r="D345" s="313" t="s">
        <v>525</v>
      </c>
      <c r="E345" s="313"/>
      <c r="F345" s="15">
        <v>7491</v>
      </c>
      <c r="G345" s="21"/>
      <c r="H345" s="36">
        <f t="shared" si="19"/>
        <v>0</v>
      </c>
      <c r="I345" s="26">
        <v>5</v>
      </c>
      <c r="J345" s="216">
        <v>3.86</v>
      </c>
    </row>
    <row r="346" spans="1:10" ht="144.75" customHeight="1">
      <c r="A346" s="317"/>
      <c r="B346" s="317"/>
      <c r="C346" s="317"/>
      <c r="D346" s="317"/>
      <c r="E346" s="306" t="s">
        <v>745</v>
      </c>
      <c r="F346" s="306"/>
      <c r="G346" s="306"/>
      <c r="H346" s="306"/>
      <c r="I346" s="306"/>
      <c r="J346" s="306"/>
    </row>
    <row r="347" spans="1:10" ht="35.25" customHeight="1">
      <c r="A347" s="25">
        <v>254</v>
      </c>
      <c r="B347" s="44">
        <v>260115</v>
      </c>
      <c r="C347" s="44" t="s">
        <v>143</v>
      </c>
      <c r="D347" s="309" t="s">
        <v>526</v>
      </c>
      <c r="E347" s="309"/>
      <c r="F347" s="15">
        <v>213</v>
      </c>
      <c r="G347" s="16"/>
      <c r="H347" s="17">
        <f t="shared" ref="H347:H389" si="20">F347*G347</f>
        <v>0</v>
      </c>
      <c r="I347" s="39">
        <v>100</v>
      </c>
      <c r="J347" s="19">
        <v>0.12</v>
      </c>
    </row>
    <row r="348" spans="1:10" ht="35.25" customHeight="1">
      <c r="A348" s="237">
        <v>255</v>
      </c>
      <c r="B348" s="220">
        <v>262125</v>
      </c>
      <c r="C348" s="220" t="s">
        <v>737</v>
      </c>
      <c r="D348" s="367" t="s">
        <v>738</v>
      </c>
      <c r="E348" s="367"/>
      <c r="F348" s="219">
        <v>204</v>
      </c>
      <c r="G348" s="21"/>
      <c r="H348" s="221">
        <f t="shared" ref="H348" si="21">F348*G348</f>
        <v>0</v>
      </c>
      <c r="I348" s="223">
        <v>100</v>
      </c>
      <c r="J348" s="222">
        <v>0.12</v>
      </c>
    </row>
    <row r="349" spans="1:10" ht="35.25" customHeight="1">
      <c r="A349" s="25">
        <v>256</v>
      </c>
      <c r="B349" s="4">
        <v>263125</v>
      </c>
      <c r="C349" s="4" t="s">
        <v>144</v>
      </c>
      <c r="D349" s="313" t="s">
        <v>527</v>
      </c>
      <c r="E349" s="313"/>
      <c r="F349" s="15">
        <v>220</v>
      </c>
      <c r="G349" s="16"/>
      <c r="H349" s="22">
        <f t="shared" si="20"/>
        <v>0</v>
      </c>
      <c r="I349" s="26">
        <v>100</v>
      </c>
      <c r="J349" s="24">
        <v>0.12</v>
      </c>
    </row>
    <row r="350" spans="1:10" ht="35.25" customHeight="1">
      <c r="A350" s="43">
        <v>257</v>
      </c>
      <c r="B350" s="4">
        <v>264125</v>
      </c>
      <c r="C350" s="4" t="s">
        <v>145</v>
      </c>
      <c r="D350" s="313" t="s">
        <v>528</v>
      </c>
      <c r="E350" s="313"/>
      <c r="F350" s="15">
        <v>243</v>
      </c>
      <c r="G350" s="21"/>
      <c r="H350" s="22">
        <f t="shared" si="20"/>
        <v>0</v>
      </c>
      <c r="I350" s="26">
        <v>100</v>
      </c>
      <c r="J350" s="24">
        <v>0.12</v>
      </c>
    </row>
    <row r="351" spans="1:10" ht="35.25" customHeight="1">
      <c r="A351" s="25">
        <v>258</v>
      </c>
      <c r="B351" s="133">
        <v>264140</v>
      </c>
      <c r="C351" s="133" t="s">
        <v>244</v>
      </c>
      <c r="D351" s="357" t="s">
        <v>529</v>
      </c>
      <c r="E351" s="357"/>
      <c r="F351" s="134">
        <v>295</v>
      </c>
      <c r="G351" s="21"/>
      <c r="H351" s="135">
        <f t="shared" si="20"/>
        <v>0</v>
      </c>
      <c r="I351" s="136">
        <v>100</v>
      </c>
      <c r="J351" s="137">
        <v>0.26</v>
      </c>
    </row>
    <row r="352" spans="1:10" ht="35.25" customHeight="1">
      <c r="A352" s="43">
        <v>259</v>
      </c>
      <c r="B352" s="133">
        <v>265150</v>
      </c>
      <c r="C352" s="133" t="s">
        <v>245</v>
      </c>
      <c r="D352" s="357" t="s">
        <v>530</v>
      </c>
      <c r="E352" s="357"/>
      <c r="F352" s="134">
        <v>308</v>
      </c>
      <c r="G352" s="21"/>
      <c r="H352" s="135">
        <f t="shared" si="20"/>
        <v>0</v>
      </c>
      <c r="I352" s="136">
        <v>100</v>
      </c>
      <c r="J352" s="137">
        <v>0.26</v>
      </c>
    </row>
    <row r="353" spans="1:10" ht="35.25" customHeight="1">
      <c r="A353" s="25">
        <v>260</v>
      </c>
      <c r="B353" s="4">
        <v>262160</v>
      </c>
      <c r="C353" s="4" t="s">
        <v>146</v>
      </c>
      <c r="D353" s="313" t="s">
        <v>531</v>
      </c>
      <c r="E353" s="313"/>
      <c r="F353" s="15">
        <v>289</v>
      </c>
      <c r="G353" s="21"/>
      <c r="H353" s="22">
        <f t="shared" si="20"/>
        <v>0</v>
      </c>
      <c r="I353" s="26">
        <v>50</v>
      </c>
      <c r="J353" s="24">
        <v>0.26</v>
      </c>
    </row>
    <row r="354" spans="1:10" ht="35.25" customHeight="1">
      <c r="A354" s="43">
        <v>261</v>
      </c>
      <c r="B354" s="4">
        <v>263160</v>
      </c>
      <c r="C354" s="4" t="s">
        <v>147</v>
      </c>
      <c r="D354" s="313" t="s">
        <v>532</v>
      </c>
      <c r="E354" s="313"/>
      <c r="F354" s="15">
        <v>306</v>
      </c>
      <c r="G354" s="21"/>
      <c r="H354" s="22">
        <f t="shared" si="20"/>
        <v>0</v>
      </c>
      <c r="I354" s="26">
        <v>50</v>
      </c>
      <c r="J354" s="24">
        <v>0.26</v>
      </c>
    </row>
    <row r="355" spans="1:10" ht="35.25" customHeight="1">
      <c r="A355" s="25">
        <v>262</v>
      </c>
      <c r="B355" s="4">
        <v>264160</v>
      </c>
      <c r="C355" s="4" t="s">
        <v>148</v>
      </c>
      <c r="D355" s="313" t="s">
        <v>533</v>
      </c>
      <c r="E355" s="313"/>
      <c r="F355" s="15">
        <v>329</v>
      </c>
      <c r="G355" s="21"/>
      <c r="H355" s="22">
        <f t="shared" si="20"/>
        <v>0</v>
      </c>
      <c r="I355" s="26">
        <v>50</v>
      </c>
      <c r="J355" s="24">
        <v>0.26</v>
      </c>
    </row>
    <row r="356" spans="1:10" ht="35.25" customHeight="1">
      <c r="A356" s="43">
        <v>263</v>
      </c>
      <c r="B356" s="4">
        <v>262165</v>
      </c>
      <c r="C356" s="4" t="s">
        <v>149</v>
      </c>
      <c r="D356" s="313" t="s">
        <v>534</v>
      </c>
      <c r="E356" s="313"/>
      <c r="F356" s="15">
        <v>312</v>
      </c>
      <c r="G356" s="21"/>
      <c r="H356" s="22">
        <f t="shared" si="20"/>
        <v>0</v>
      </c>
      <c r="I356" s="26">
        <v>50</v>
      </c>
      <c r="J356" s="24">
        <v>0.26</v>
      </c>
    </row>
    <row r="357" spans="1:10" ht="35.25" customHeight="1">
      <c r="A357" s="25">
        <v>264</v>
      </c>
      <c r="B357" s="4">
        <v>264165</v>
      </c>
      <c r="C357" s="4" t="s">
        <v>150</v>
      </c>
      <c r="D357" s="313" t="s">
        <v>535</v>
      </c>
      <c r="E357" s="313"/>
      <c r="F357" s="15">
        <v>329</v>
      </c>
      <c r="G357" s="21"/>
      <c r="H357" s="22">
        <f t="shared" si="20"/>
        <v>0</v>
      </c>
      <c r="I357" s="26">
        <v>50</v>
      </c>
      <c r="J357" s="24">
        <v>0.26</v>
      </c>
    </row>
    <row r="358" spans="1:10" ht="35.25" customHeight="1">
      <c r="A358" s="43">
        <v>265</v>
      </c>
      <c r="B358" s="4">
        <v>263180</v>
      </c>
      <c r="C358" s="4" t="s">
        <v>151</v>
      </c>
      <c r="D358" s="313" t="s">
        <v>536</v>
      </c>
      <c r="E358" s="313"/>
      <c r="F358" s="15">
        <v>364</v>
      </c>
      <c r="G358" s="21"/>
      <c r="H358" s="22">
        <f t="shared" si="20"/>
        <v>0</v>
      </c>
      <c r="I358" s="26">
        <v>50</v>
      </c>
      <c r="J358" s="24">
        <v>0.32</v>
      </c>
    </row>
    <row r="359" spans="1:10" ht="35.25" customHeight="1">
      <c r="A359" s="25">
        <v>266</v>
      </c>
      <c r="B359" s="4">
        <v>262185</v>
      </c>
      <c r="C359" s="4" t="s">
        <v>152</v>
      </c>
      <c r="D359" s="313" t="s">
        <v>537</v>
      </c>
      <c r="E359" s="313"/>
      <c r="F359" s="15">
        <v>375</v>
      </c>
      <c r="G359" s="21"/>
      <c r="H359" s="22">
        <f t="shared" si="20"/>
        <v>0</v>
      </c>
      <c r="I359" s="26">
        <v>50</v>
      </c>
      <c r="J359" s="24">
        <v>0.32</v>
      </c>
    </row>
    <row r="360" spans="1:10" ht="35.25" customHeight="1">
      <c r="A360" s="43">
        <v>267</v>
      </c>
      <c r="B360" s="4">
        <v>264185</v>
      </c>
      <c r="C360" s="4" t="s">
        <v>153</v>
      </c>
      <c r="D360" s="313" t="s">
        <v>538</v>
      </c>
      <c r="E360" s="313"/>
      <c r="F360" s="15">
        <v>439</v>
      </c>
      <c r="G360" s="21"/>
      <c r="H360" s="22">
        <f t="shared" si="20"/>
        <v>0</v>
      </c>
      <c r="I360" s="26">
        <v>50</v>
      </c>
      <c r="J360" s="24">
        <v>0.32</v>
      </c>
    </row>
    <row r="361" spans="1:10" ht="35.25" customHeight="1">
      <c r="A361" s="25">
        <v>268</v>
      </c>
      <c r="B361" s="173">
        <v>262190</v>
      </c>
      <c r="C361" s="173" t="s">
        <v>651</v>
      </c>
      <c r="D361" s="356" t="s">
        <v>648</v>
      </c>
      <c r="E361" s="356"/>
      <c r="F361" s="252">
        <v>364</v>
      </c>
      <c r="G361" s="21"/>
      <c r="H361" s="175">
        <f t="shared" ref="H361:H363" si="22">F361*G361</f>
        <v>0</v>
      </c>
      <c r="I361" s="253">
        <v>50</v>
      </c>
      <c r="J361" s="254">
        <v>0.38</v>
      </c>
    </row>
    <row r="362" spans="1:10" ht="35.25" customHeight="1">
      <c r="A362" s="43">
        <v>269</v>
      </c>
      <c r="B362" s="173">
        <v>263190</v>
      </c>
      <c r="C362" s="173" t="s">
        <v>652</v>
      </c>
      <c r="D362" s="356" t="s">
        <v>649</v>
      </c>
      <c r="E362" s="356"/>
      <c r="F362" s="252">
        <v>405</v>
      </c>
      <c r="G362" s="21"/>
      <c r="H362" s="175">
        <f t="shared" si="22"/>
        <v>0</v>
      </c>
      <c r="I362" s="253">
        <v>50</v>
      </c>
      <c r="J362" s="254">
        <v>0.38</v>
      </c>
    </row>
    <row r="363" spans="1:10" ht="35.25" customHeight="1">
      <c r="A363" s="25">
        <v>270</v>
      </c>
      <c r="B363" s="173">
        <v>264190</v>
      </c>
      <c r="C363" s="173" t="s">
        <v>653</v>
      </c>
      <c r="D363" s="356" t="s">
        <v>650</v>
      </c>
      <c r="E363" s="356"/>
      <c r="F363" s="252">
        <v>451</v>
      </c>
      <c r="G363" s="21"/>
      <c r="H363" s="175">
        <f t="shared" si="22"/>
        <v>0</v>
      </c>
      <c r="I363" s="253">
        <v>50</v>
      </c>
      <c r="J363" s="254">
        <v>0.4</v>
      </c>
    </row>
    <row r="364" spans="1:10" ht="35.25" customHeight="1">
      <c r="A364" s="43">
        <v>271</v>
      </c>
      <c r="B364" s="4">
        <v>262190</v>
      </c>
      <c r="C364" s="4" t="s">
        <v>154</v>
      </c>
      <c r="D364" s="313" t="s">
        <v>539</v>
      </c>
      <c r="E364" s="313"/>
      <c r="F364" s="15">
        <v>364</v>
      </c>
      <c r="G364" s="21"/>
      <c r="H364" s="22">
        <f t="shared" si="20"/>
        <v>0</v>
      </c>
      <c r="I364" s="26">
        <v>50</v>
      </c>
      <c r="J364" s="24">
        <v>0.38</v>
      </c>
    </row>
    <row r="365" spans="1:10" ht="35.25" customHeight="1">
      <c r="A365" s="25">
        <v>272</v>
      </c>
      <c r="B365" s="1">
        <v>263190</v>
      </c>
      <c r="C365" s="1" t="s">
        <v>155</v>
      </c>
      <c r="D365" s="313" t="s">
        <v>540</v>
      </c>
      <c r="E365" s="313"/>
      <c r="F365" s="15">
        <v>405</v>
      </c>
      <c r="G365" s="21"/>
      <c r="H365" s="22">
        <f t="shared" si="20"/>
        <v>0</v>
      </c>
      <c r="I365" s="26">
        <v>50</v>
      </c>
      <c r="J365" s="24">
        <v>0.38</v>
      </c>
    </row>
    <row r="366" spans="1:10" ht="35.25" customHeight="1">
      <c r="A366" s="43">
        <v>273</v>
      </c>
      <c r="B366" s="1">
        <v>264190</v>
      </c>
      <c r="C366" s="1" t="s">
        <v>156</v>
      </c>
      <c r="D366" s="313" t="s">
        <v>541</v>
      </c>
      <c r="E366" s="313"/>
      <c r="F366" s="15">
        <v>451</v>
      </c>
      <c r="G366" s="21"/>
      <c r="H366" s="22">
        <f t="shared" si="20"/>
        <v>0</v>
      </c>
      <c r="I366" s="26">
        <v>50</v>
      </c>
      <c r="J366" s="24">
        <v>0.4</v>
      </c>
    </row>
    <row r="367" spans="1:10" ht="35.25" customHeight="1">
      <c r="A367" s="25">
        <v>274</v>
      </c>
      <c r="B367" s="1">
        <v>265190</v>
      </c>
      <c r="C367" s="1" t="s">
        <v>157</v>
      </c>
      <c r="D367" s="313" t="s">
        <v>542</v>
      </c>
      <c r="E367" s="313"/>
      <c r="F367" s="15">
        <v>485</v>
      </c>
      <c r="G367" s="21"/>
      <c r="H367" s="22">
        <f t="shared" si="20"/>
        <v>0</v>
      </c>
      <c r="I367" s="26">
        <v>50</v>
      </c>
      <c r="J367" s="24">
        <v>0.4</v>
      </c>
    </row>
    <row r="368" spans="1:10" ht="39" customHeight="1">
      <c r="A368" s="43">
        <v>275</v>
      </c>
      <c r="B368" s="1">
        <v>262200</v>
      </c>
      <c r="C368" s="1" t="s">
        <v>158</v>
      </c>
      <c r="D368" s="313" t="s">
        <v>543</v>
      </c>
      <c r="E368" s="313"/>
      <c r="F368" s="15">
        <v>439</v>
      </c>
      <c r="G368" s="21"/>
      <c r="H368" s="22">
        <f t="shared" si="20"/>
        <v>0</v>
      </c>
      <c r="I368" s="23">
        <v>50</v>
      </c>
      <c r="J368" s="24">
        <v>0.44</v>
      </c>
    </row>
    <row r="369" spans="1:10" ht="35.25" customHeight="1">
      <c r="A369" s="25">
        <v>276</v>
      </c>
      <c r="B369" s="1">
        <v>264200</v>
      </c>
      <c r="C369" s="1" t="s">
        <v>159</v>
      </c>
      <c r="D369" s="313" t="s">
        <v>544</v>
      </c>
      <c r="E369" s="313"/>
      <c r="F369" s="15">
        <v>485</v>
      </c>
      <c r="G369" s="21"/>
      <c r="H369" s="22">
        <f t="shared" si="20"/>
        <v>0</v>
      </c>
      <c r="I369" s="23">
        <v>50</v>
      </c>
      <c r="J369" s="24">
        <v>0.44</v>
      </c>
    </row>
    <row r="370" spans="1:10" ht="35.25" customHeight="1">
      <c r="A370" s="43">
        <v>277</v>
      </c>
      <c r="B370" s="1">
        <v>262210</v>
      </c>
      <c r="C370" s="1" t="s">
        <v>160</v>
      </c>
      <c r="D370" s="313" t="s">
        <v>545</v>
      </c>
      <c r="E370" s="313"/>
      <c r="F370" s="15">
        <v>451</v>
      </c>
      <c r="G370" s="21"/>
      <c r="H370" s="22">
        <f t="shared" si="20"/>
        <v>0</v>
      </c>
      <c r="I370" s="23">
        <v>50</v>
      </c>
      <c r="J370" s="24">
        <v>0.44</v>
      </c>
    </row>
    <row r="371" spans="1:10" ht="35.25" customHeight="1">
      <c r="A371" s="25">
        <v>278</v>
      </c>
      <c r="B371" s="4">
        <v>264210</v>
      </c>
      <c r="C371" s="4" t="s">
        <v>161</v>
      </c>
      <c r="D371" s="313" t="s">
        <v>546</v>
      </c>
      <c r="E371" s="313"/>
      <c r="F371" s="15">
        <v>497</v>
      </c>
      <c r="G371" s="21"/>
      <c r="H371" s="22">
        <f t="shared" si="20"/>
        <v>0</v>
      </c>
      <c r="I371" s="26">
        <v>50</v>
      </c>
      <c r="J371" s="24">
        <v>0.44</v>
      </c>
    </row>
    <row r="372" spans="1:10" ht="35.25" customHeight="1">
      <c r="A372" s="43">
        <v>279</v>
      </c>
      <c r="B372" s="4">
        <v>264216</v>
      </c>
      <c r="C372" s="4" t="s">
        <v>162</v>
      </c>
      <c r="D372" s="313" t="s">
        <v>547</v>
      </c>
      <c r="E372" s="313"/>
      <c r="F372" s="15">
        <v>497</v>
      </c>
      <c r="G372" s="21"/>
      <c r="H372" s="22">
        <f t="shared" si="20"/>
        <v>0</v>
      </c>
      <c r="I372" s="26">
        <v>50</v>
      </c>
      <c r="J372" s="24">
        <v>0.44</v>
      </c>
    </row>
    <row r="373" spans="1:10" ht="35.25" customHeight="1">
      <c r="A373" s="25">
        <v>280</v>
      </c>
      <c r="B373" s="1">
        <v>262230</v>
      </c>
      <c r="C373" s="1" t="s">
        <v>163</v>
      </c>
      <c r="D373" s="313" t="s">
        <v>548</v>
      </c>
      <c r="E373" s="313"/>
      <c r="F373" s="15">
        <v>618</v>
      </c>
      <c r="G373" s="21"/>
      <c r="H373" s="22">
        <f t="shared" si="20"/>
        <v>0</v>
      </c>
      <c r="I373" s="23">
        <v>25</v>
      </c>
      <c r="J373" s="24">
        <v>0.96</v>
      </c>
    </row>
    <row r="374" spans="1:10" ht="39.75" customHeight="1">
      <c r="A374" s="43">
        <v>281</v>
      </c>
      <c r="B374" s="1">
        <v>264230</v>
      </c>
      <c r="C374" s="1" t="s">
        <v>164</v>
      </c>
      <c r="D374" s="313" t="s">
        <v>549</v>
      </c>
      <c r="E374" s="313"/>
      <c r="F374" s="15">
        <v>716</v>
      </c>
      <c r="G374" s="21"/>
      <c r="H374" s="22">
        <f t="shared" si="20"/>
        <v>0</v>
      </c>
      <c r="I374" s="23">
        <v>25</v>
      </c>
      <c r="J374" s="24">
        <v>0.96</v>
      </c>
    </row>
    <row r="375" spans="1:10" ht="39.75" customHeight="1">
      <c r="A375" s="25">
        <v>282</v>
      </c>
      <c r="B375" s="1">
        <v>264235</v>
      </c>
      <c r="C375" s="1" t="s">
        <v>165</v>
      </c>
      <c r="D375" s="310" t="s">
        <v>550</v>
      </c>
      <c r="E375" s="310"/>
      <c r="F375" s="15">
        <v>748</v>
      </c>
      <c r="G375" s="21"/>
      <c r="H375" s="64">
        <f t="shared" si="20"/>
        <v>0</v>
      </c>
      <c r="I375" s="23">
        <v>25</v>
      </c>
      <c r="J375" s="96">
        <v>1</v>
      </c>
    </row>
    <row r="376" spans="1:10" ht="35.25" customHeight="1">
      <c r="A376" s="43">
        <v>283</v>
      </c>
      <c r="B376" s="1">
        <v>262250</v>
      </c>
      <c r="C376" s="1" t="s">
        <v>166</v>
      </c>
      <c r="D376" s="313" t="s">
        <v>551</v>
      </c>
      <c r="E376" s="313"/>
      <c r="F376" s="15">
        <v>693</v>
      </c>
      <c r="G376" s="21"/>
      <c r="H376" s="22">
        <f t="shared" si="20"/>
        <v>0</v>
      </c>
      <c r="I376" s="26">
        <v>25</v>
      </c>
      <c r="J376" s="24">
        <v>0.8</v>
      </c>
    </row>
    <row r="377" spans="1:10" ht="35.25" customHeight="1">
      <c r="A377" s="25">
        <v>284</v>
      </c>
      <c r="B377" s="4">
        <v>264250</v>
      </c>
      <c r="C377" s="4" t="s">
        <v>167</v>
      </c>
      <c r="D377" s="313" t="s">
        <v>552</v>
      </c>
      <c r="E377" s="313"/>
      <c r="F377" s="15">
        <v>791</v>
      </c>
      <c r="G377" s="21"/>
      <c r="H377" s="22">
        <f t="shared" si="20"/>
        <v>0</v>
      </c>
      <c r="I377" s="26">
        <v>25</v>
      </c>
      <c r="J377" s="24">
        <v>0.8</v>
      </c>
    </row>
    <row r="378" spans="1:10" ht="35.25" customHeight="1">
      <c r="A378" s="43">
        <v>285</v>
      </c>
      <c r="B378" s="4">
        <v>264255</v>
      </c>
      <c r="C378" s="6" t="s">
        <v>168</v>
      </c>
      <c r="D378" s="313" t="s">
        <v>553</v>
      </c>
      <c r="E378" s="313"/>
      <c r="F378" s="15">
        <v>803</v>
      </c>
      <c r="G378" s="21"/>
      <c r="H378" s="22">
        <f t="shared" si="20"/>
        <v>0</v>
      </c>
      <c r="I378" s="26">
        <v>25</v>
      </c>
      <c r="J378" s="24">
        <v>0.8</v>
      </c>
    </row>
    <row r="379" spans="1:10" ht="35.25" customHeight="1">
      <c r="A379" s="25">
        <v>286</v>
      </c>
      <c r="B379" s="4">
        <v>268255</v>
      </c>
      <c r="C379" s="4" t="s">
        <v>169</v>
      </c>
      <c r="D379" s="313" t="s">
        <v>554</v>
      </c>
      <c r="E379" s="313"/>
      <c r="F379" s="15">
        <v>959</v>
      </c>
      <c r="G379" s="21"/>
      <c r="H379" s="22">
        <f t="shared" si="20"/>
        <v>0</v>
      </c>
      <c r="I379" s="26">
        <v>25</v>
      </c>
      <c r="J379" s="24">
        <v>0.8</v>
      </c>
    </row>
    <row r="380" spans="1:10" ht="35.25" customHeight="1">
      <c r="A380" s="43">
        <v>287</v>
      </c>
      <c r="B380" s="4">
        <v>261255</v>
      </c>
      <c r="C380" s="4" t="s">
        <v>170</v>
      </c>
      <c r="D380" s="313" t="s">
        <v>555</v>
      </c>
      <c r="E380" s="313"/>
      <c r="F380" s="15">
        <v>993</v>
      </c>
      <c r="G380" s="21"/>
      <c r="H380" s="22">
        <f t="shared" si="20"/>
        <v>0</v>
      </c>
      <c r="I380" s="26">
        <v>25</v>
      </c>
      <c r="J380" s="24">
        <v>0.8</v>
      </c>
    </row>
    <row r="381" spans="1:10" ht="35.25" customHeight="1">
      <c r="A381" s="25">
        <v>288</v>
      </c>
      <c r="B381" s="4">
        <v>266260</v>
      </c>
      <c r="C381" s="4" t="s">
        <v>171</v>
      </c>
      <c r="D381" s="313" t="s">
        <v>556</v>
      </c>
      <c r="E381" s="313"/>
      <c r="F381" s="15">
        <v>936</v>
      </c>
      <c r="G381" s="21"/>
      <c r="H381" s="22">
        <f t="shared" si="20"/>
        <v>0</v>
      </c>
      <c r="I381" s="26">
        <v>25</v>
      </c>
      <c r="J381" s="24">
        <v>0.8</v>
      </c>
    </row>
    <row r="382" spans="1:10" ht="37.5" customHeight="1">
      <c r="A382" s="43">
        <v>289</v>
      </c>
      <c r="B382" s="1">
        <v>268260</v>
      </c>
      <c r="C382" s="1" t="s">
        <v>172</v>
      </c>
      <c r="D382" s="313" t="s">
        <v>557</v>
      </c>
      <c r="E382" s="313"/>
      <c r="F382" s="15">
        <v>1022</v>
      </c>
      <c r="G382" s="21"/>
      <c r="H382" s="22">
        <f t="shared" si="20"/>
        <v>0</v>
      </c>
      <c r="I382" s="23">
        <v>25</v>
      </c>
      <c r="J382" s="24">
        <v>0.8</v>
      </c>
    </row>
    <row r="383" spans="1:10" ht="35.25" customHeight="1">
      <c r="A383" s="25">
        <v>290</v>
      </c>
      <c r="B383" s="1">
        <v>262300</v>
      </c>
      <c r="C383" s="1" t="s">
        <v>173</v>
      </c>
      <c r="D383" s="313" t="s">
        <v>558</v>
      </c>
      <c r="E383" s="313"/>
      <c r="F383" s="15">
        <v>1045</v>
      </c>
      <c r="G383" s="21"/>
      <c r="H383" s="22">
        <f t="shared" si="20"/>
        <v>0</v>
      </c>
      <c r="I383" s="23">
        <v>20</v>
      </c>
      <c r="J383" s="24">
        <v>0.95</v>
      </c>
    </row>
    <row r="384" spans="1:10" ht="35.25" customHeight="1">
      <c r="A384" s="43">
        <v>291</v>
      </c>
      <c r="B384" s="4">
        <v>264300</v>
      </c>
      <c r="C384" s="4" t="s">
        <v>174</v>
      </c>
      <c r="D384" s="313" t="s">
        <v>559</v>
      </c>
      <c r="E384" s="313"/>
      <c r="F384" s="15">
        <v>1098</v>
      </c>
      <c r="G384" s="21"/>
      <c r="H384" s="22">
        <f t="shared" si="20"/>
        <v>0</v>
      </c>
      <c r="I384" s="26">
        <v>20</v>
      </c>
      <c r="J384" s="24">
        <v>0.95</v>
      </c>
    </row>
    <row r="385" spans="1:11" ht="35.25" customHeight="1">
      <c r="A385" s="25">
        <v>292</v>
      </c>
      <c r="B385" s="7">
        <v>262350</v>
      </c>
      <c r="C385" s="7" t="s">
        <v>175</v>
      </c>
      <c r="D385" s="365" t="s">
        <v>560</v>
      </c>
      <c r="E385" s="366"/>
      <c r="F385" s="15">
        <v>1514</v>
      </c>
      <c r="G385" s="21"/>
      <c r="H385" s="64">
        <f t="shared" si="20"/>
        <v>0</v>
      </c>
      <c r="I385" s="23">
        <v>10</v>
      </c>
      <c r="J385" s="96">
        <v>1.6</v>
      </c>
    </row>
    <row r="386" spans="1:11" ht="35.25" customHeight="1">
      <c r="A386" s="43">
        <v>293</v>
      </c>
      <c r="B386" s="6">
        <v>265350</v>
      </c>
      <c r="C386" s="6" t="s">
        <v>176</v>
      </c>
      <c r="D386" s="319" t="s">
        <v>561</v>
      </c>
      <c r="E386" s="320"/>
      <c r="F386" s="15">
        <v>1514</v>
      </c>
      <c r="G386" s="21"/>
      <c r="H386" s="22">
        <f t="shared" si="20"/>
        <v>0</v>
      </c>
      <c r="I386" s="26">
        <v>10</v>
      </c>
      <c r="J386" s="24">
        <v>1.6</v>
      </c>
    </row>
    <row r="387" spans="1:11" ht="35.25" customHeight="1">
      <c r="A387" s="25">
        <v>294</v>
      </c>
      <c r="B387" s="6">
        <v>266350</v>
      </c>
      <c r="C387" s="6" t="s">
        <v>177</v>
      </c>
      <c r="D387" s="319" t="s">
        <v>562</v>
      </c>
      <c r="E387" s="320"/>
      <c r="F387" s="15">
        <v>1733</v>
      </c>
      <c r="G387" s="21"/>
      <c r="H387" s="22">
        <f t="shared" si="20"/>
        <v>0</v>
      </c>
      <c r="I387" s="26">
        <v>10</v>
      </c>
      <c r="J387" s="24">
        <v>1.6</v>
      </c>
    </row>
    <row r="388" spans="1:11" ht="35.25" customHeight="1">
      <c r="A388" s="43">
        <v>295</v>
      </c>
      <c r="B388" s="6">
        <v>262400</v>
      </c>
      <c r="C388" s="6" t="s">
        <v>178</v>
      </c>
      <c r="D388" s="319" t="s">
        <v>563</v>
      </c>
      <c r="E388" s="320"/>
      <c r="F388" s="15">
        <v>2253</v>
      </c>
      <c r="G388" s="21"/>
      <c r="H388" s="22">
        <f t="shared" si="20"/>
        <v>0</v>
      </c>
      <c r="I388" s="26">
        <v>10</v>
      </c>
      <c r="J388" s="24">
        <v>2.4</v>
      </c>
    </row>
    <row r="389" spans="1:11" ht="35.25" customHeight="1" thickBot="1">
      <c r="A389" s="25">
        <v>296</v>
      </c>
      <c r="B389" s="74">
        <v>266400</v>
      </c>
      <c r="C389" s="74" t="s">
        <v>179</v>
      </c>
      <c r="D389" s="321" t="s">
        <v>564</v>
      </c>
      <c r="E389" s="322"/>
      <c r="F389" s="15">
        <v>2587</v>
      </c>
      <c r="G389" s="21"/>
      <c r="H389" s="36">
        <f t="shared" si="20"/>
        <v>0</v>
      </c>
      <c r="I389" s="42">
        <v>10</v>
      </c>
      <c r="J389" s="38">
        <v>2.4</v>
      </c>
    </row>
    <row r="390" spans="1:11" ht="35.25" customHeight="1" thickBot="1">
      <c r="A390" s="324" t="s">
        <v>263</v>
      </c>
      <c r="B390" s="325"/>
      <c r="C390" s="325"/>
      <c r="D390" s="325"/>
      <c r="E390" s="325"/>
      <c r="F390" s="325"/>
      <c r="G390" s="325"/>
      <c r="H390" s="325"/>
      <c r="I390" s="325"/>
      <c r="J390" s="325"/>
    </row>
    <row r="391" spans="1:11" s="12" customFormat="1" ht="49.5" customHeight="1" thickBot="1">
      <c r="A391" s="118" t="s">
        <v>0</v>
      </c>
      <c r="B391" s="225" t="s">
        <v>1</v>
      </c>
      <c r="C391" s="119" t="s">
        <v>2</v>
      </c>
      <c r="D391" s="303" t="s">
        <v>3</v>
      </c>
      <c r="E391" s="304"/>
      <c r="F391" s="120" t="s">
        <v>4</v>
      </c>
      <c r="G391" s="225" t="s">
        <v>5</v>
      </c>
      <c r="H391" s="120" t="s">
        <v>6</v>
      </c>
      <c r="I391" s="225" t="s">
        <v>7</v>
      </c>
      <c r="J391" s="121" t="s">
        <v>8</v>
      </c>
    </row>
    <row r="392" spans="1:11" ht="136.5" customHeight="1">
      <c r="A392" s="317"/>
      <c r="B392" s="317"/>
      <c r="C392" s="317"/>
      <c r="D392" s="317"/>
      <c r="E392" s="306" t="s">
        <v>288</v>
      </c>
      <c r="F392" s="306"/>
      <c r="G392" s="306"/>
      <c r="H392" s="306"/>
      <c r="I392" s="306"/>
      <c r="J392" s="306"/>
    </row>
    <row r="393" spans="1:11" ht="35.25" customHeight="1">
      <c r="A393" s="20">
        <v>297</v>
      </c>
      <c r="B393" s="44">
        <v>274160</v>
      </c>
      <c r="C393" s="44" t="s">
        <v>180</v>
      </c>
      <c r="D393" s="309" t="s">
        <v>565</v>
      </c>
      <c r="E393" s="309"/>
      <c r="F393" s="15">
        <v>364</v>
      </c>
      <c r="G393" s="16"/>
      <c r="H393" s="17">
        <f t="shared" ref="H393:H399" si="23">F393*G393</f>
        <v>0</v>
      </c>
      <c r="I393" s="18">
        <v>50</v>
      </c>
      <c r="J393" s="19">
        <v>0.26</v>
      </c>
    </row>
    <row r="394" spans="1:11" s="27" customFormat="1" ht="35.25" customHeight="1">
      <c r="A394" s="20">
        <v>298</v>
      </c>
      <c r="B394" s="14">
        <v>275165</v>
      </c>
      <c r="C394" s="14" t="s">
        <v>181</v>
      </c>
      <c r="D394" s="310" t="s">
        <v>566</v>
      </c>
      <c r="E394" s="310"/>
      <c r="F394" s="15">
        <v>413</v>
      </c>
      <c r="G394" s="16"/>
      <c r="H394" s="85">
        <f t="shared" si="23"/>
        <v>0</v>
      </c>
      <c r="I394" s="18">
        <v>50</v>
      </c>
      <c r="J394" s="97">
        <v>0.26</v>
      </c>
    </row>
    <row r="395" spans="1:11" ht="35.25" customHeight="1">
      <c r="A395" s="20">
        <v>299</v>
      </c>
      <c r="B395" s="1">
        <v>276190</v>
      </c>
      <c r="C395" s="1" t="s">
        <v>182</v>
      </c>
      <c r="D395" s="310" t="s">
        <v>567</v>
      </c>
      <c r="E395" s="310"/>
      <c r="F395" s="15">
        <v>583</v>
      </c>
      <c r="G395" s="16"/>
      <c r="H395" s="64">
        <f t="shared" si="23"/>
        <v>0</v>
      </c>
      <c r="I395" s="23">
        <v>50</v>
      </c>
      <c r="J395" s="96">
        <v>0.38</v>
      </c>
    </row>
    <row r="396" spans="1:11" ht="35.25" customHeight="1">
      <c r="A396" s="20">
        <v>300</v>
      </c>
      <c r="B396" s="1">
        <v>275200</v>
      </c>
      <c r="C396" s="1" t="s">
        <v>183</v>
      </c>
      <c r="D396" s="310" t="s">
        <v>568</v>
      </c>
      <c r="E396" s="310"/>
      <c r="F396" s="15">
        <v>606</v>
      </c>
      <c r="G396" s="16"/>
      <c r="H396" s="64">
        <f t="shared" si="23"/>
        <v>0</v>
      </c>
      <c r="I396" s="23">
        <v>50</v>
      </c>
      <c r="J396" s="96">
        <v>0.44</v>
      </c>
    </row>
    <row r="397" spans="1:11" ht="35.25" customHeight="1">
      <c r="A397" s="20">
        <v>301</v>
      </c>
      <c r="B397" s="1">
        <v>276210</v>
      </c>
      <c r="C397" s="1" t="s">
        <v>184</v>
      </c>
      <c r="D397" s="310" t="s">
        <v>569</v>
      </c>
      <c r="E397" s="310"/>
      <c r="F397" s="15">
        <v>647</v>
      </c>
      <c r="G397" s="16"/>
      <c r="H397" s="64">
        <f t="shared" si="23"/>
        <v>0</v>
      </c>
      <c r="I397" s="23">
        <v>50</v>
      </c>
      <c r="J397" s="96">
        <v>0.44</v>
      </c>
    </row>
    <row r="398" spans="1:11" s="27" customFormat="1" ht="35.25" customHeight="1">
      <c r="A398" s="20">
        <v>302</v>
      </c>
      <c r="B398" s="98">
        <v>276216</v>
      </c>
      <c r="C398" s="14" t="s">
        <v>185</v>
      </c>
      <c r="D398" s="310" t="s">
        <v>570</v>
      </c>
      <c r="E398" s="310"/>
      <c r="F398" s="15">
        <v>688</v>
      </c>
      <c r="G398" s="16"/>
      <c r="H398" s="64">
        <f t="shared" si="23"/>
        <v>0</v>
      </c>
      <c r="I398" s="53">
        <v>50</v>
      </c>
      <c r="J398" s="99">
        <v>0.44</v>
      </c>
    </row>
    <row r="399" spans="1:11" ht="35.25" customHeight="1" thickBot="1">
      <c r="A399" s="20">
        <v>303</v>
      </c>
      <c r="B399" s="35">
        <v>271255</v>
      </c>
      <c r="C399" s="35" t="s">
        <v>186</v>
      </c>
      <c r="D399" s="314" t="s">
        <v>571</v>
      </c>
      <c r="E399" s="314"/>
      <c r="F399" s="15">
        <v>1132</v>
      </c>
      <c r="G399" s="21"/>
      <c r="H399" s="36">
        <f t="shared" si="23"/>
        <v>0</v>
      </c>
      <c r="I399" s="42">
        <v>25</v>
      </c>
      <c r="J399" s="38">
        <v>0.8</v>
      </c>
    </row>
    <row r="400" spans="1:11" ht="35.25" customHeight="1" thickBot="1">
      <c r="A400" s="362" t="s">
        <v>287</v>
      </c>
      <c r="B400" s="325"/>
      <c r="C400" s="325"/>
      <c r="D400" s="325"/>
      <c r="E400" s="325"/>
      <c r="F400" s="325"/>
      <c r="G400" s="325"/>
      <c r="H400" s="325"/>
      <c r="I400" s="325"/>
      <c r="J400" s="325"/>
      <c r="K400" s="10" t="s">
        <v>286</v>
      </c>
    </row>
    <row r="401" spans="1:10" s="12" customFormat="1" ht="49.5" customHeight="1" thickBot="1">
      <c r="A401" s="118" t="s">
        <v>0</v>
      </c>
      <c r="B401" s="225" t="s">
        <v>1</v>
      </c>
      <c r="C401" s="119" t="s">
        <v>2</v>
      </c>
      <c r="D401" s="303" t="s">
        <v>3</v>
      </c>
      <c r="E401" s="304"/>
      <c r="F401" s="120" t="s">
        <v>4</v>
      </c>
      <c r="G401" s="225" t="s">
        <v>5</v>
      </c>
      <c r="H401" s="120" t="s">
        <v>6</v>
      </c>
      <c r="I401" s="225" t="s">
        <v>7</v>
      </c>
      <c r="J401" s="121" t="s">
        <v>8</v>
      </c>
    </row>
    <row r="402" spans="1:10" ht="136.5" customHeight="1">
      <c r="A402" s="317"/>
      <c r="B402" s="317"/>
      <c r="C402" s="317"/>
      <c r="D402" s="317"/>
      <c r="E402" s="306" t="s">
        <v>289</v>
      </c>
      <c r="F402" s="306"/>
      <c r="G402" s="306"/>
      <c r="H402" s="306"/>
      <c r="I402" s="306"/>
      <c r="J402" s="306"/>
    </row>
    <row r="403" spans="1:10" ht="35.25" customHeight="1">
      <c r="A403" s="25">
        <v>304</v>
      </c>
      <c r="B403" s="157">
        <v>292520</v>
      </c>
      <c r="C403" s="157">
        <v>292520</v>
      </c>
      <c r="D403" s="318" t="s">
        <v>572</v>
      </c>
      <c r="E403" s="318"/>
      <c r="F403" s="134">
        <v>66</v>
      </c>
      <c r="G403" s="16"/>
      <c r="H403" s="154">
        <f t="shared" ref="H403:H405" si="24">F403*G403</f>
        <v>0</v>
      </c>
      <c r="I403" s="155">
        <v>1</v>
      </c>
      <c r="J403" s="156">
        <v>5.0000000000000001E-3</v>
      </c>
    </row>
    <row r="404" spans="1:10" ht="35.25" customHeight="1">
      <c r="A404" s="25">
        <v>305</v>
      </c>
      <c r="B404" s="157">
        <v>292522</v>
      </c>
      <c r="C404" s="157">
        <v>292522</v>
      </c>
      <c r="D404" s="363" t="s">
        <v>573</v>
      </c>
      <c r="E404" s="364"/>
      <c r="F404" s="134">
        <v>66</v>
      </c>
      <c r="G404" s="16"/>
      <c r="H404" s="154">
        <f t="shared" si="24"/>
        <v>0</v>
      </c>
      <c r="I404" s="155">
        <v>1</v>
      </c>
      <c r="J404" s="156">
        <v>5.0000000000000001E-3</v>
      </c>
    </row>
    <row r="405" spans="1:10" s="27" customFormat="1" ht="35.25" customHeight="1" thickBot="1">
      <c r="A405" s="25">
        <v>306</v>
      </c>
      <c r="B405" s="153">
        <v>293225</v>
      </c>
      <c r="C405" s="153">
        <v>293225</v>
      </c>
      <c r="D405" s="343" t="s">
        <v>574</v>
      </c>
      <c r="E405" s="343"/>
      <c r="F405" s="134">
        <v>66</v>
      </c>
      <c r="G405" s="16"/>
      <c r="H405" s="185">
        <f t="shared" si="24"/>
        <v>0</v>
      </c>
      <c r="I405" s="155">
        <v>1</v>
      </c>
      <c r="J405" s="186">
        <v>5.0000000000000001E-3</v>
      </c>
    </row>
    <row r="406" spans="1:10" ht="35.25" customHeight="1" thickBot="1">
      <c r="A406" s="324" t="s">
        <v>272</v>
      </c>
      <c r="B406" s="325"/>
      <c r="C406" s="325"/>
      <c r="D406" s="325"/>
      <c r="E406" s="325"/>
      <c r="F406" s="325"/>
      <c r="G406" s="325"/>
      <c r="H406" s="325"/>
      <c r="I406" s="325"/>
      <c r="J406" s="325"/>
    </row>
    <row r="407" spans="1:10" s="12" customFormat="1" ht="49.5" customHeight="1" thickBot="1">
      <c r="A407" s="118" t="s">
        <v>0</v>
      </c>
      <c r="B407" s="225" t="s">
        <v>1</v>
      </c>
      <c r="C407" s="119" t="s">
        <v>2</v>
      </c>
      <c r="D407" s="303" t="s">
        <v>3</v>
      </c>
      <c r="E407" s="304"/>
      <c r="F407" s="120" t="s">
        <v>4</v>
      </c>
      <c r="G407" s="225" t="s">
        <v>5</v>
      </c>
      <c r="H407" s="120" t="s">
        <v>6</v>
      </c>
      <c r="I407" s="225" t="s">
        <v>7</v>
      </c>
      <c r="J407" s="121" t="s">
        <v>8</v>
      </c>
    </row>
    <row r="408" spans="1:10" ht="93.75" customHeight="1">
      <c r="A408" s="359"/>
      <c r="B408" s="359"/>
      <c r="C408" s="359"/>
      <c r="D408" s="359"/>
      <c r="E408" s="360" t="s">
        <v>813</v>
      </c>
      <c r="F408" s="361"/>
      <c r="G408" s="361"/>
      <c r="H408" s="361"/>
      <c r="I408" s="361"/>
      <c r="J408" s="361"/>
    </row>
    <row r="409" spans="1:10" ht="35.25" customHeight="1">
      <c r="A409" s="25">
        <v>307</v>
      </c>
      <c r="B409" s="44">
        <v>430004</v>
      </c>
      <c r="C409" s="44">
        <v>430004</v>
      </c>
      <c r="D409" s="309" t="s">
        <v>815</v>
      </c>
      <c r="E409" s="309"/>
      <c r="F409" s="15">
        <v>84</v>
      </c>
      <c r="G409" s="21"/>
      <c r="H409" s="17">
        <f t="shared" ref="H409:H414" si="25">F409*G409</f>
        <v>0</v>
      </c>
      <c r="I409" s="100">
        <v>240</v>
      </c>
      <c r="J409" s="101">
        <v>1.7999999999999999E-2</v>
      </c>
    </row>
    <row r="410" spans="1:10" ht="35.25" customHeight="1">
      <c r="A410" s="25">
        <v>308</v>
      </c>
      <c r="B410" s="4">
        <v>430005</v>
      </c>
      <c r="C410" s="4">
        <v>430005</v>
      </c>
      <c r="D410" s="313" t="s">
        <v>816</v>
      </c>
      <c r="E410" s="313"/>
      <c r="F410" s="15">
        <v>95</v>
      </c>
      <c r="G410" s="21"/>
      <c r="H410" s="22">
        <f t="shared" si="25"/>
        <v>0</v>
      </c>
      <c r="I410" s="102">
        <v>240</v>
      </c>
      <c r="J410" s="101">
        <v>1.7999999999999999E-2</v>
      </c>
    </row>
    <row r="411" spans="1:10" ht="35.25" customHeight="1">
      <c r="A411" s="25">
        <v>309</v>
      </c>
      <c r="B411" s="4">
        <v>430006</v>
      </c>
      <c r="C411" s="4">
        <v>430006</v>
      </c>
      <c r="D411" s="313" t="s">
        <v>818</v>
      </c>
      <c r="E411" s="313"/>
      <c r="F411" s="15">
        <v>106</v>
      </c>
      <c r="G411" s="21"/>
      <c r="H411" s="22">
        <f t="shared" si="25"/>
        <v>0</v>
      </c>
      <c r="I411" s="102">
        <v>240</v>
      </c>
      <c r="J411" s="101">
        <v>2.1999999999999999E-2</v>
      </c>
    </row>
    <row r="412" spans="1:10" ht="35.25" customHeight="1">
      <c r="A412" s="25">
        <v>310</v>
      </c>
      <c r="B412" s="4">
        <v>430008</v>
      </c>
      <c r="C412" s="4">
        <v>430008</v>
      </c>
      <c r="D412" s="313" t="s">
        <v>817</v>
      </c>
      <c r="E412" s="313"/>
      <c r="F412" s="15">
        <v>118</v>
      </c>
      <c r="G412" s="21"/>
      <c r="H412" s="22">
        <f t="shared" si="25"/>
        <v>0</v>
      </c>
      <c r="I412" s="102">
        <v>240</v>
      </c>
      <c r="J412" s="103">
        <v>2.5000000000000001E-2</v>
      </c>
    </row>
    <row r="413" spans="1:10" ht="35.25" customHeight="1">
      <c r="A413" s="25">
        <v>311</v>
      </c>
      <c r="B413" s="4">
        <v>430010</v>
      </c>
      <c r="C413" s="4">
        <v>430010</v>
      </c>
      <c r="D413" s="313" t="s">
        <v>819</v>
      </c>
      <c r="E413" s="313"/>
      <c r="F413" s="15">
        <v>141</v>
      </c>
      <c r="G413" s="21"/>
      <c r="H413" s="22">
        <f t="shared" si="25"/>
        <v>0</v>
      </c>
      <c r="I413" s="102">
        <v>240</v>
      </c>
      <c r="J413" s="103">
        <v>2.8000000000000001E-2</v>
      </c>
    </row>
    <row r="414" spans="1:10" ht="35.25" customHeight="1" thickBot="1">
      <c r="A414" s="25">
        <v>312</v>
      </c>
      <c r="B414" s="35">
        <v>430012</v>
      </c>
      <c r="C414" s="35">
        <v>430012</v>
      </c>
      <c r="D414" s="314" t="s">
        <v>820</v>
      </c>
      <c r="E414" s="314"/>
      <c r="F414" s="15">
        <v>175</v>
      </c>
      <c r="G414" s="60"/>
      <c r="H414" s="36">
        <f t="shared" si="25"/>
        <v>0</v>
      </c>
      <c r="I414" s="102">
        <v>240</v>
      </c>
      <c r="J414" s="104">
        <v>4.5999999999999999E-2</v>
      </c>
    </row>
    <row r="415" spans="1:10" ht="116.25" customHeight="1">
      <c r="A415" s="359"/>
      <c r="B415" s="359"/>
      <c r="C415" s="359"/>
      <c r="D415" s="359"/>
      <c r="E415" s="360" t="s">
        <v>814</v>
      </c>
      <c r="F415" s="361"/>
      <c r="G415" s="361"/>
      <c r="H415" s="361"/>
      <c r="I415" s="361"/>
      <c r="J415" s="361"/>
    </row>
    <row r="416" spans="1:10" ht="41.25" customHeight="1">
      <c r="A416" s="43">
        <v>313</v>
      </c>
      <c r="B416" s="44">
        <v>440004</v>
      </c>
      <c r="C416" s="44">
        <v>440004</v>
      </c>
      <c r="D416" s="309" t="s">
        <v>824</v>
      </c>
      <c r="E416" s="309"/>
      <c r="F416" s="105">
        <v>130</v>
      </c>
      <c r="G416" s="21"/>
      <c r="H416" s="17">
        <f t="shared" ref="H416:H421" si="26">F416*G416</f>
        <v>0</v>
      </c>
      <c r="I416" s="102">
        <v>240</v>
      </c>
      <c r="J416" s="101">
        <v>1.7999999999999999E-2</v>
      </c>
    </row>
    <row r="417" spans="1:10" ht="41.25" customHeight="1">
      <c r="A417" s="25">
        <v>314</v>
      </c>
      <c r="B417" s="4">
        <v>440005</v>
      </c>
      <c r="C417" s="4">
        <v>440005</v>
      </c>
      <c r="D417" s="313" t="s">
        <v>823</v>
      </c>
      <c r="E417" s="313"/>
      <c r="F417" s="105">
        <v>156</v>
      </c>
      <c r="G417" s="21"/>
      <c r="H417" s="22">
        <f t="shared" si="26"/>
        <v>0</v>
      </c>
      <c r="I417" s="102">
        <v>240</v>
      </c>
      <c r="J417" s="101">
        <v>1.7999999999999999E-2</v>
      </c>
    </row>
    <row r="418" spans="1:10" ht="41.25" customHeight="1">
      <c r="A418" s="43">
        <v>315</v>
      </c>
      <c r="B418" s="4">
        <v>440006</v>
      </c>
      <c r="C418" s="4">
        <v>440006</v>
      </c>
      <c r="D418" s="313" t="s">
        <v>822</v>
      </c>
      <c r="E418" s="313"/>
      <c r="F418" s="105">
        <v>187</v>
      </c>
      <c r="G418" s="21"/>
      <c r="H418" s="22">
        <f t="shared" si="26"/>
        <v>0</v>
      </c>
      <c r="I418" s="102">
        <v>240</v>
      </c>
      <c r="J418" s="101">
        <v>2.3E-2</v>
      </c>
    </row>
    <row r="419" spans="1:10" ht="41.25" customHeight="1">
      <c r="A419" s="25">
        <v>316</v>
      </c>
      <c r="B419" s="4">
        <v>440008</v>
      </c>
      <c r="C419" s="4">
        <v>440008</v>
      </c>
      <c r="D419" s="313" t="s">
        <v>821</v>
      </c>
      <c r="E419" s="313"/>
      <c r="F419" s="105">
        <v>209</v>
      </c>
      <c r="G419" s="21"/>
      <c r="H419" s="22">
        <f t="shared" si="26"/>
        <v>0</v>
      </c>
      <c r="I419" s="102">
        <v>240</v>
      </c>
      <c r="J419" s="101">
        <v>2.3E-2</v>
      </c>
    </row>
    <row r="420" spans="1:10" ht="41.25" customHeight="1">
      <c r="A420" s="43">
        <v>317</v>
      </c>
      <c r="B420" s="4">
        <v>440010</v>
      </c>
      <c r="C420" s="4">
        <v>440010</v>
      </c>
      <c r="D420" s="313" t="s">
        <v>825</v>
      </c>
      <c r="E420" s="313"/>
      <c r="F420" s="105">
        <v>249</v>
      </c>
      <c r="G420" s="21"/>
      <c r="H420" s="22">
        <f t="shared" si="26"/>
        <v>0</v>
      </c>
      <c r="I420" s="102">
        <v>240</v>
      </c>
      <c r="J420" s="106">
        <v>0.03</v>
      </c>
    </row>
    <row r="421" spans="1:10" ht="41.25" customHeight="1" thickBot="1">
      <c r="A421" s="25">
        <v>318</v>
      </c>
      <c r="B421" s="35">
        <v>440012</v>
      </c>
      <c r="C421" s="35">
        <v>440012</v>
      </c>
      <c r="D421" s="314" t="s">
        <v>826</v>
      </c>
      <c r="E421" s="314"/>
      <c r="F421" s="105">
        <v>298</v>
      </c>
      <c r="G421" s="21"/>
      <c r="H421" s="36">
        <f t="shared" si="26"/>
        <v>0</v>
      </c>
      <c r="I421" s="102">
        <v>240</v>
      </c>
      <c r="J421" s="104">
        <v>5.1999999999999998E-2</v>
      </c>
    </row>
    <row r="422" spans="1:10" ht="35.25" customHeight="1" thickBot="1">
      <c r="A422" s="324" t="s">
        <v>266</v>
      </c>
      <c r="B422" s="325"/>
      <c r="C422" s="325"/>
      <c r="D422" s="325"/>
      <c r="E422" s="325"/>
      <c r="F422" s="325"/>
      <c r="G422" s="325"/>
      <c r="H422" s="325"/>
      <c r="I422" s="325"/>
      <c r="J422" s="325"/>
    </row>
    <row r="423" spans="1:10" s="12" customFormat="1" ht="49.5" customHeight="1" thickBot="1">
      <c r="A423" s="118" t="s">
        <v>0</v>
      </c>
      <c r="B423" s="225" t="s">
        <v>1</v>
      </c>
      <c r="C423" s="119" t="s">
        <v>2</v>
      </c>
      <c r="D423" s="303" t="s">
        <v>3</v>
      </c>
      <c r="E423" s="304"/>
      <c r="F423" s="120" t="s">
        <v>4</v>
      </c>
      <c r="G423" s="225" t="s">
        <v>5</v>
      </c>
      <c r="H423" s="120" t="s">
        <v>6</v>
      </c>
      <c r="I423" s="225" t="s">
        <v>7</v>
      </c>
      <c r="J423" s="121" t="s">
        <v>8</v>
      </c>
    </row>
    <row r="424" spans="1:10" ht="154.5" customHeight="1">
      <c r="A424" s="317"/>
      <c r="B424" s="317"/>
      <c r="C424" s="317"/>
      <c r="D424" s="317"/>
      <c r="E424" s="358" t="s">
        <v>712</v>
      </c>
      <c r="F424" s="358"/>
      <c r="G424" s="358"/>
      <c r="H424" s="358"/>
      <c r="I424" s="358"/>
      <c r="J424" s="358"/>
    </row>
    <row r="425" spans="1:10" ht="35.25" customHeight="1">
      <c r="A425" s="151">
        <v>319</v>
      </c>
      <c r="B425" s="157">
        <v>450005</v>
      </c>
      <c r="C425" s="157">
        <v>450005</v>
      </c>
      <c r="D425" s="318" t="s">
        <v>827</v>
      </c>
      <c r="E425" s="318"/>
      <c r="F425" s="134">
        <v>374</v>
      </c>
      <c r="G425" s="16"/>
      <c r="H425" s="154">
        <f t="shared" ref="H425:H427" si="27">F425*G425</f>
        <v>0</v>
      </c>
      <c r="I425" s="155">
        <v>100</v>
      </c>
      <c r="J425" s="156">
        <v>0.05</v>
      </c>
    </row>
    <row r="426" spans="1:10" ht="35.25" customHeight="1">
      <c r="A426" s="146">
        <v>320</v>
      </c>
      <c r="B426" s="133">
        <v>450006</v>
      </c>
      <c r="C426" s="133">
        <v>450006</v>
      </c>
      <c r="D426" s="357" t="s">
        <v>828</v>
      </c>
      <c r="E426" s="357"/>
      <c r="F426" s="134">
        <v>402</v>
      </c>
      <c r="G426" s="21"/>
      <c r="H426" s="135">
        <f t="shared" si="27"/>
        <v>0</v>
      </c>
      <c r="I426" s="161">
        <v>100</v>
      </c>
      <c r="J426" s="156">
        <v>0.05</v>
      </c>
    </row>
    <row r="427" spans="1:10" ht="35.25" customHeight="1">
      <c r="A427" s="151">
        <v>321</v>
      </c>
      <c r="B427" s="133">
        <v>450008</v>
      </c>
      <c r="C427" s="133">
        <v>450008</v>
      </c>
      <c r="D427" s="357" t="s">
        <v>829</v>
      </c>
      <c r="E427" s="357"/>
      <c r="F427" s="134">
        <v>429</v>
      </c>
      <c r="G427" s="21"/>
      <c r="H427" s="135">
        <f t="shared" si="27"/>
        <v>0</v>
      </c>
      <c r="I427" s="161">
        <v>100</v>
      </c>
      <c r="J427" s="156">
        <v>0.05</v>
      </c>
    </row>
    <row r="428" spans="1:10" ht="35.25" customHeight="1">
      <c r="A428" s="146">
        <v>322</v>
      </c>
      <c r="B428" s="133">
        <v>450010</v>
      </c>
      <c r="C428" s="133">
        <v>450010</v>
      </c>
      <c r="D428" s="357" t="s">
        <v>830</v>
      </c>
      <c r="E428" s="357"/>
      <c r="F428" s="134">
        <v>457</v>
      </c>
      <c r="G428" s="21"/>
      <c r="H428" s="135">
        <f t="shared" ref="H428:H429" si="28">F428*G428</f>
        <v>0</v>
      </c>
      <c r="I428" s="161">
        <v>100</v>
      </c>
      <c r="J428" s="156">
        <v>0.05</v>
      </c>
    </row>
    <row r="429" spans="1:10" ht="35.25" customHeight="1" thickBot="1">
      <c r="A429" s="151">
        <v>323</v>
      </c>
      <c r="B429" s="133">
        <v>450012</v>
      </c>
      <c r="C429" s="133">
        <v>450012</v>
      </c>
      <c r="D429" s="357" t="s">
        <v>831</v>
      </c>
      <c r="E429" s="357"/>
      <c r="F429" s="134">
        <v>501</v>
      </c>
      <c r="G429" s="21"/>
      <c r="H429" s="135">
        <f t="shared" si="28"/>
        <v>0</v>
      </c>
      <c r="I429" s="161">
        <v>100</v>
      </c>
      <c r="J429" s="156">
        <v>0.05</v>
      </c>
    </row>
    <row r="430" spans="1:10" ht="35.25" customHeight="1" thickBot="1">
      <c r="A430" s="324" t="s">
        <v>265</v>
      </c>
      <c r="B430" s="325"/>
      <c r="C430" s="325"/>
      <c r="D430" s="325"/>
      <c r="E430" s="325"/>
      <c r="F430" s="325"/>
      <c r="G430" s="325"/>
      <c r="H430" s="325"/>
      <c r="I430" s="325"/>
      <c r="J430" s="325"/>
    </row>
    <row r="431" spans="1:10" s="12" customFormat="1" ht="49.5" customHeight="1" thickBot="1">
      <c r="A431" s="118" t="s">
        <v>0</v>
      </c>
      <c r="B431" s="225" t="s">
        <v>1</v>
      </c>
      <c r="C431" s="119" t="s">
        <v>2</v>
      </c>
      <c r="D431" s="303" t="s">
        <v>3</v>
      </c>
      <c r="E431" s="304"/>
      <c r="F431" s="120" t="s">
        <v>4</v>
      </c>
      <c r="G431" s="225" t="s">
        <v>5</v>
      </c>
      <c r="H431" s="120" t="s">
        <v>6</v>
      </c>
      <c r="I431" s="225" t="s">
        <v>7</v>
      </c>
      <c r="J431" s="121" t="s">
        <v>8</v>
      </c>
    </row>
    <row r="432" spans="1:10" ht="138.75" customHeight="1">
      <c r="A432" s="317"/>
      <c r="B432" s="317"/>
      <c r="C432" s="317"/>
      <c r="D432" s="317"/>
      <c r="E432" s="358" t="s">
        <v>791</v>
      </c>
      <c r="F432" s="358"/>
      <c r="G432" s="358"/>
      <c r="H432" s="358"/>
      <c r="I432" s="358"/>
      <c r="J432" s="358"/>
    </row>
    <row r="433" spans="1:10" ht="35.25" customHeight="1">
      <c r="A433" s="43">
        <v>324</v>
      </c>
      <c r="B433" s="44">
        <v>400016</v>
      </c>
      <c r="C433" s="44">
        <v>400016</v>
      </c>
      <c r="D433" s="309" t="s">
        <v>832</v>
      </c>
      <c r="E433" s="309"/>
      <c r="F433" s="15">
        <v>497</v>
      </c>
      <c r="G433" s="16"/>
      <c r="H433" s="17">
        <f t="shared" ref="H433:H455" si="29">F433*G433</f>
        <v>0</v>
      </c>
      <c r="I433" s="18">
        <v>100</v>
      </c>
      <c r="J433" s="19">
        <v>0.06</v>
      </c>
    </row>
    <row r="434" spans="1:10" ht="35.25" customHeight="1">
      <c r="A434" s="25">
        <v>325</v>
      </c>
      <c r="B434" s="4">
        <v>400018</v>
      </c>
      <c r="C434" s="4">
        <v>400018</v>
      </c>
      <c r="D434" s="313" t="s">
        <v>833</v>
      </c>
      <c r="E434" s="313"/>
      <c r="F434" s="15">
        <v>560</v>
      </c>
      <c r="G434" s="21"/>
      <c r="H434" s="22">
        <f t="shared" si="29"/>
        <v>0</v>
      </c>
      <c r="I434" s="23">
        <v>100</v>
      </c>
      <c r="J434" s="24">
        <v>0.06</v>
      </c>
    </row>
    <row r="435" spans="1:10" ht="35.25" customHeight="1">
      <c r="A435" s="43">
        <v>326</v>
      </c>
      <c r="B435" s="4">
        <v>400020</v>
      </c>
      <c r="C435" s="4">
        <v>400020</v>
      </c>
      <c r="D435" s="313" t="s">
        <v>834</v>
      </c>
      <c r="E435" s="313"/>
      <c r="F435" s="15">
        <v>636</v>
      </c>
      <c r="G435" s="21"/>
      <c r="H435" s="22">
        <f t="shared" si="29"/>
        <v>0</v>
      </c>
      <c r="I435" s="23">
        <v>100</v>
      </c>
      <c r="J435" s="24">
        <v>7.0000000000000007E-2</v>
      </c>
    </row>
    <row r="436" spans="1:10" ht="35.25" customHeight="1">
      <c r="A436" s="25">
        <v>327</v>
      </c>
      <c r="B436" s="4">
        <v>400022</v>
      </c>
      <c r="C436" s="4">
        <v>400022</v>
      </c>
      <c r="D436" s="313" t="s">
        <v>835</v>
      </c>
      <c r="E436" s="313"/>
      <c r="F436" s="15">
        <v>705</v>
      </c>
      <c r="G436" s="21"/>
      <c r="H436" s="22">
        <f t="shared" si="29"/>
        <v>0</v>
      </c>
      <c r="I436" s="23">
        <v>100</v>
      </c>
      <c r="J436" s="24">
        <v>0.09</v>
      </c>
    </row>
    <row r="437" spans="1:10" ht="35.25" customHeight="1">
      <c r="A437" s="43">
        <v>328</v>
      </c>
      <c r="B437" s="4">
        <v>400025</v>
      </c>
      <c r="C437" s="4">
        <v>400025</v>
      </c>
      <c r="D437" s="313" t="s">
        <v>836</v>
      </c>
      <c r="E437" s="313"/>
      <c r="F437" s="15">
        <v>762</v>
      </c>
      <c r="G437" s="21"/>
      <c r="H437" s="22">
        <f t="shared" si="29"/>
        <v>0</v>
      </c>
      <c r="I437" s="26">
        <v>100</v>
      </c>
      <c r="J437" s="24">
        <v>0.09</v>
      </c>
    </row>
    <row r="438" spans="1:10" ht="35.25" customHeight="1">
      <c r="A438" s="25">
        <v>329</v>
      </c>
      <c r="B438" s="4">
        <v>400028</v>
      </c>
      <c r="C438" s="4">
        <v>400028</v>
      </c>
      <c r="D438" s="313" t="s">
        <v>837</v>
      </c>
      <c r="E438" s="313"/>
      <c r="F438" s="15">
        <v>844</v>
      </c>
      <c r="G438" s="21"/>
      <c r="H438" s="22">
        <f t="shared" si="29"/>
        <v>0</v>
      </c>
      <c r="I438" s="26">
        <v>100</v>
      </c>
      <c r="J438" s="24">
        <v>0.1</v>
      </c>
    </row>
    <row r="439" spans="1:10" ht="35.25" customHeight="1">
      <c r="A439" s="43">
        <v>330</v>
      </c>
      <c r="B439" s="4">
        <v>400030</v>
      </c>
      <c r="C439" s="4">
        <v>400030</v>
      </c>
      <c r="D439" s="313" t="s">
        <v>838</v>
      </c>
      <c r="E439" s="313"/>
      <c r="F439" s="15">
        <v>901</v>
      </c>
      <c r="G439" s="21"/>
      <c r="H439" s="22">
        <f t="shared" si="29"/>
        <v>0</v>
      </c>
      <c r="I439" s="23">
        <v>100</v>
      </c>
      <c r="J439" s="24">
        <v>0.11</v>
      </c>
    </row>
    <row r="440" spans="1:10" ht="35.25" customHeight="1">
      <c r="A440" s="25">
        <v>331</v>
      </c>
      <c r="B440" s="4">
        <v>400032</v>
      </c>
      <c r="C440" s="4">
        <v>400032</v>
      </c>
      <c r="D440" s="313" t="s">
        <v>839</v>
      </c>
      <c r="E440" s="313"/>
      <c r="F440" s="15">
        <v>959</v>
      </c>
      <c r="G440" s="21"/>
      <c r="H440" s="22">
        <f t="shared" si="29"/>
        <v>0</v>
      </c>
      <c r="I440" s="26">
        <v>100</v>
      </c>
      <c r="J440" s="24">
        <v>0.12</v>
      </c>
    </row>
    <row r="441" spans="1:10" ht="35.25" customHeight="1">
      <c r="A441" s="43">
        <v>332</v>
      </c>
      <c r="B441" s="4">
        <v>400035</v>
      </c>
      <c r="C441" s="4">
        <v>400035</v>
      </c>
      <c r="D441" s="313" t="s">
        <v>840</v>
      </c>
      <c r="E441" s="313"/>
      <c r="F441" s="15">
        <v>1016</v>
      </c>
      <c r="G441" s="21"/>
      <c r="H441" s="22">
        <f t="shared" si="29"/>
        <v>0</v>
      </c>
      <c r="I441" s="26">
        <v>60</v>
      </c>
      <c r="J441" s="24">
        <v>0.13</v>
      </c>
    </row>
    <row r="442" spans="1:10" ht="35.25" customHeight="1">
      <c r="A442" s="25">
        <v>333</v>
      </c>
      <c r="B442" s="4">
        <v>400040</v>
      </c>
      <c r="C442" s="4">
        <v>400040</v>
      </c>
      <c r="D442" s="313" t="s">
        <v>841</v>
      </c>
      <c r="E442" s="313"/>
      <c r="F442" s="15">
        <v>1109</v>
      </c>
      <c r="G442" s="21"/>
      <c r="H442" s="22">
        <f t="shared" si="29"/>
        <v>0</v>
      </c>
      <c r="I442" s="26">
        <v>60</v>
      </c>
      <c r="J442" s="24">
        <v>0.15</v>
      </c>
    </row>
    <row r="443" spans="1:10" ht="35.25" customHeight="1">
      <c r="A443" s="43">
        <v>334</v>
      </c>
      <c r="B443" s="4">
        <v>400042</v>
      </c>
      <c r="C443" s="4">
        <v>400042</v>
      </c>
      <c r="D443" s="313" t="s">
        <v>842</v>
      </c>
      <c r="E443" s="313"/>
      <c r="F443" s="15">
        <v>1213</v>
      </c>
      <c r="G443" s="21"/>
      <c r="H443" s="22">
        <f t="shared" si="29"/>
        <v>0</v>
      </c>
      <c r="I443" s="26">
        <v>50</v>
      </c>
      <c r="J443" s="24">
        <v>0.18</v>
      </c>
    </row>
    <row r="444" spans="1:10" ht="41.25" customHeight="1">
      <c r="A444" s="25">
        <v>335</v>
      </c>
      <c r="B444" s="4">
        <v>400045</v>
      </c>
      <c r="C444" s="4">
        <v>400045</v>
      </c>
      <c r="D444" s="313" t="s">
        <v>843</v>
      </c>
      <c r="E444" s="313"/>
      <c r="F444" s="15">
        <v>1271</v>
      </c>
      <c r="G444" s="21"/>
      <c r="H444" s="22">
        <f t="shared" si="29"/>
        <v>0</v>
      </c>
      <c r="I444" s="26">
        <v>50</v>
      </c>
      <c r="J444" s="24">
        <v>0.18</v>
      </c>
    </row>
    <row r="445" spans="1:10" ht="41.25" customHeight="1">
      <c r="A445" s="43">
        <v>336</v>
      </c>
      <c r="B445" s="4">
        <v>400050</v>
      </c>
      <c r="C445" s="4">
        <v>400050</v>
      </c>
      <c r="D445" s="313" t="s">
        <v>844</v>
      </c>
      <c r="E445" s="313"/>
      <c r="F445" s="15">
        <v>1398</v>
      </c>
      <c r="G445" s="21"/>
      <c r="H445" s="22">
        <f t="shared" si="29"/>
        <v>0</v>
      </c>
      <c r="I445" s="23">
        <v>50</v>
      </c>
      <c r="J445" s="24">
        <v>0.18</v>
      </c>
    </row>
    <row r="446" spans="1:10" ht="41.25" customHeight="1">
      <c r="A446" s="25">
        <v>337</v>
      </c>
      <c r="B446" s="4">
        <v>400055</v>
      </c>
      <c r="C446" s="4">
        <v>400055</v>
      </c>
      <c r="D446" s="313" t="s">
        <v>845</v>
      </c>
      <c r="E446" s="313"/>
      <c r="F446" s="15">
        <v>1530</v>
      </c>
      <c r="G446" s="21"/>
      <c r="H446" s="22">
        <f t="shared" si="29"/>
        <v>0</v>
      </c>
      <c r="I446" s="23">
        <v>50</v>
      </c>
      <c r="J446" s="24">
        <v>0.18</v>
      </c>
    </row>
    <row r="447" spans="1:10" ht="41.25" customHeight="1">
      <c r="A447" s="43">
        <v>338</v>
      </c>
      <c r="B447" s="4">
        <v>400060</v>
      </c>
      <c r="C447" s="4">
        <v>400060</v>
      </c>
      <c r="D447" s="313" t="s">
        <v>846</v>
      </c>
      <c r="E447" s="313"/>
      <c r="F447" s="15">
        <v>1652</v>
      </c>
      <c r="G447" s="21"/>
      <c r="H447" s="22">
        <f t="shared" si="29"/>
        <v>0</v>
      </c>
      <c r="I447" s="23">
        <v>55</v>
      </c>
      <c r="J447" s="24">
        <v>0.24</v>
      </c>
    </row>
    <row r="448" spans="1:10" ht="39" customHeight="1">
      <c r="A448" s="25">
        <v>339</v>
      </c>
      <c r="B448" s="4">
        <v>400065</v>
      </c>
      <c r="C448" s="4">
        <v>400065</v>
      </c>
      <c r="D448" s="313" t="s">
        <v>847</v>
      </c>
      <c r="E448" s="313"/>
      <c r="F448" s="15">
        <v>1814</v>
      </c>
      <c r="G448" s="21"/>
      <c r="H448" s="22">
        <f t="shared" si="29"/>
        <v>0</v>
      </c>
      <c r="I448" s="23">
        <v>20</v>
      </c>
      <c r="J448" s="96">
        <v>0.25</v>
      </c>
    </row>
    <row r="449" spans="1:10" ht="36" customHeight="1">
      <c r="A449" s="43">
        <v>340</v>
      </c>
      <c r="B449" s="4">
        <v>400068</v>
      </c>
      <c r="C449" s="4">
        <v>400068</v>
      </c>
      <c r="D449" s="313" t="s">
        <v>848</v>
      </c>
      <c r="E449" s="313"/>
      <c r="F449" s="15">
        <v>1894</v>
      </c>
      <c r="G449" s="21"/>
      <c r="H449" s="22">
        <f t="shared" si="29"/>
        <v>0</v>
      </c>
      <c r="I449" s="26">
        <v>30</v>
      </c>
      <c r="J449" s="24">
        <v>0.3</v>
      </c>
    </row>
    <row r="450" spans="1:10" ht="36" customHeight="1">
      <c r="A450" s="25">
        <v>341</v>
      </c>
      <c r="B450" s="4">
        <v>400070</v>
      </c>
      <c r="C450" s="4">
        <v>400070</v>
      </c>
      <c r="D450" s="313" t="s">
        <v>849</v>
      </c>
      <c r="E450" s="313"/>
      <c r="F450" s="15">
        <v>1964</v>
      </c>
      <c r="G450" s="21"/>
      <c r="H450" s="22">
        <f t="shared" si="29"/>
        <v>0</v>
      </c>
      <c r="I450" s="23">
        <v>30</v>
      </c>
      <c r="J450" s="24">
        <v>0.33</v>
      </c>
    </row>
    <row r="451" spans="1:10" ht="36" customHeight="1">
      <c r="A451" s="43">
        <v>342</v>
      </c>
      <c r="B451" s="4">
        <v>400075</v>
      </c>
      <c r="C451" s="4">
        <v>400075</v>
      </c>
      <c r="D451" s="313" t="s">
        <v>850</v>
      </c>
      <c r="E451" s="313"/>
      <c r="F451" s="15">
        <v>2125</v>
      </c>
      <c r="G451" s="21"/>
      <c r="H451" s="22">
        <f t="shared" si="29"/>
        <v>0</v>
      </c>
      <c r="I451" s="23">
        <v>25</v>
      </c>
      <c r="J451" s="24">
        <v>0.36</v>
      </c>
    </row>
    <row r="452" spans="1:10" ht="36" customHeight="1">
      <c r="A452" s="25">
        <v>343</v>
      </c>
      <c r="B452" s="4">
        <v>400080</v>
      </c>
      <c r="C452" s="4">
        <v>400080</v>
      </c>
      <c r="D452" s="313" t="s">
        <v>851</v>
      </c>
      <c r="E452" s="313"/>
      <c r="F452" s="15">
        <v>2281</v>
      </c>
      <c r="G452" s="21"/>
      <c r="H452" s="22">
        <f t="shared" si="29"/>
        <v>0</v>
      </c>
      <c r="I452" s="23">
        <v>25</v>
      </c>
      <c r="J452" s="32">
        <v>0.4</v>
      </c>
    </row>
    <row r="453" spans="1:10" ht="36" customHeight="1">
      <c r="A453" s="43">
        <v>344</v>
      </c>
      <c r="B453" s="4">
        <v>400100</v>
      </c>
      <c r="C453" s="4">
        <v>400100</v>
      </c>
      <c r="D453" s="313" t="s">
        <v>852</v>
      </c>
      <c r="E453" s="313"/>
      <c r="F453" s="15">
        <v>2669</v>
      </c>
      <c r="G453" s="21"/>
      <c r="H453" s="22">
        <f t="shared" si="29"/>
        <v>0</v>
      </c>
      <c r="I453" s="26">
        <v>20</v>
      </c>
      <c r="J453" s="24">
        <v>0.4</v>
      </c>
    </row>
    <row r="454" spans="1:10" ht="36" customHeight="1">
      <c r="A454" s="25">
        <v>345</v>
      </c>
      <c r="B454" s="4">
        <v>400110</v>
      </c>
      <c r="C454" s="4">
        <v>400110</v>
      </c>
      <c r="D454" s="313" t="s">
        <v>853</v>
      </c>
      <c r="E454" s="313"/>
      <c r="F454" s="15">
        <v>2911</v>
      </c>
      <c r="G454" s="21"/>
      <c r="H454" s="30">
        <f t="shared" si="29"/>
        <v>0</v>
      </c>
      <c r="I454" s="26">
        <v>20</v>
      </c>
      <c r="J454" s="24">
        <v>0.45</v>
      </c>
    </row>
    <row r="455" spans="1:10" ht="36" customHeight="1" thickBot="1">
      <c r="A455" s="43">
        <v>346</v>
      </c>
      <c r="B455" s="29">
        <v>400120</v>
      </c>
      <c r="C455" s="29">
        <v>400120</v>
      </c>
      <c r="D455" s="331" t="s">
        <v>854</v>
      </c>
      <c r="E455" s="331"/>
      <c r="F455" s="15">
        <v>3280</v>
      </c>
      <c r="G455" s="46"/>
      <c r="H455" s="30">
        <f t="shared" si="29"/>
        <v>0</v>
      </c>
      <c r="I455" s="31">
        <v>20</v>
      </c>
      <c r="J455" s="32">
        <v>0.55000000000000004</v>
      </c>
    </row>
    <row r="456" spans="1:10" ht="35.25" customHeight="1" thickBot="1">
      <c r="A456" s="324" t="s">
        <v>267</v>
      </c>
      <c r="B456" s="325"/>
      <c r="C456" s="325"/>
      <c r="D456" s="325"/>
      <c r="E456" s="325"/>
      <c r="F456" s="325"/>
      <c r="G456" s="325"/>
      <c r="H456" s="325"/>
      <c r="I456" s="325"/>
      <c r="J456" s="325"/>
    </row>
    <row r="457" spans="1:10" s="12" customFormat="1" ht="49.5" customHeight="1" thickBot="1">
      <c r="A457" s="118" t="s">
        <v>0</v>
      </c>
      <c r="B457" s="225" t="s">
        <v>1</v>
      </c>
      <c r="C457" s="119" t="s">
        <v>2</v>
      </c>
      <c r="D457" s="303" t="s">
        <v>3</v>
      </c>
      <c r="E457" s="304"/>
      <c r="F457" s="120" t="s">
        <v>4</v>
      </c>
      <c r="G457" s="225" t="s">
        <v>5</v>
      </c>
      <c r="H457" s="120" t="s">
        <v>6</v>
      </c>
      <c r="I457" s="225" t="s">
        <v>7</v>
      </c>
      <c r="J457" s="121" t="s">
        <v>8</v>
      </c>
    </row>
    <row r="458" spans="1:10" ht="149.25" customHeight="1">
      <c r="A458" s="107"/>
      <c r="B458" s="108"/>
      <c r="C458" s="108"/>
      <c r="D458" s="108"/>
      <c r="E458" s="306" t="s">
        <v>792</v>
      </c>
      <c r="F458" s="306"/>
      <c r="G458" s="306"/>
      <c r="H458" s="306"/>
      <c r="I458" s="306"/>
      <c r="J458" s="306"/>
    </row>
    <row r="459" spans="1:10" ht="36" customHeight="1">
      <c r="A459" s="43">
        <v>347</v>
      </c>
      <c r="B459" s="44">
        <v>300005</v>
      </c>
      <c r="C459" s="44" t="s">
        <v>202</v>
      </c>
      <c r="D459" s="332" t="s">
        <v>875</v>
      </c>
      <c r="E459" s="332"/>
      <c r="F459" s="15">
        <v>393</v>
      </c>
      <c r="G459" s="16"/>
      <c r="H459" s="17">
        <f t="shared" ref="H459:H479" si="30">F459*G459</f>
        <v>0</v>
      </c>
      <c r="I459" s="18">
        <v>50</v>
      </c>
      <c r="J459" s="87">
        <v>0.02</v>
      </c>
    </row>
    <row r="460" spans="1:10" ht="36" customHeight="1">
      <c r="A460" s="20">
        <v>348</v>
      </c>
      <c r="B460" s="4">
        <v>300006</v>
      </c>
      <c r="C460" s="4" t="s">
        <v>203</v>
      </c>
      <c r="D460" s="313" t="s">
        <v>874</v>
      </c>
      <c r="E460" s="313"/>
      <c r="F460" s="15">
        <v>451</v>
      </c>
      <c r="G460" s="16"/>
      <c r="H460" s="22">
        <f t="shared" si="30"/>
        <v>0</v>
      </c>
      <c r="I460" s="26">
        <v>50</v>
      </c>
      <c r="J460" s="88">
        <v>0.02</v>
      </c>
    </row>
    <row r="461" spans="1:10" ht="36" customHeight="1">
      <c r="A461" s="43">
        <v>349</v>
      </c>
      <c r="B461" s="1">
        <v>300008</v>
      </c>
      <c r="C461" s="1" t="s">
        <v>204</v>
      </c>
      <c r="D461" s="310" t="s">
        <v>873</v>
      </c>
      <c r="E461" s="310"/>
      <c r="F461" s="15">
        <v>485</v>
      </c>
      <c r="G461" s="21"/>
      <c r="H461" s="22">
        <f t="shared" si="30"/>
        <v>0</v>
      </c>
      <c r="I461" s="23">
        <v>50</v>
      </c>
      <c r="J461" s="88">
        <v>0.02</v>
      </c>
    </row>
    <row r="462" spans="1:10" ht="36" customHeight="1">
      <c r="A462" s="20">
        <v>350</v>
      </c>
      <c r="B462" s="1">
        <v>300010</v>
      </c>
      <c r="C462" s="1" t="s">
        <v>205</v>
      </c>
      <c r="D462" s="310" t="s">
        <v>872</v>
      </c>
      <c r="E462" s="310"/>
      <c r="F462" s="15">
        <v>578</v>
      </c>
      <c r="G462" s="21"/>
      <c r="H462" s="22">
        <f t="shared" si="30"/>
        <v>0</v>
      </c>
      <c r="I462" s="23">
        <v>50</v>
      </c>
      <c r="J462" s="88">
        <v>2.5000000000000001E-2</v>
      </c>
    </row>
    <row r="463" spans="1:10" ht="36" customHeight="1">
      <c r="A463" s="43">
        <v>351</v>
      </c>
      <c r="B463" s="4">
        <v>300012</v>
      </c>
      <c r="C463" s="4" t="s">
        <v>206</v>
      </c>
      <c r="D463" s="313" t="s">
        <v>871</v>
      </c>
      <c r="E463" s="313"/>
      <c r="F463" s="15">
        <v>705</v>
      </c>
      <c r="G463" s="21"/>
      <c r="H463" s="22">
        <f t="shared" si="30"/>
        <v>0</v>
      </c>
      <c r="I463" s="26">
        <v>50</v>
      </c>
      <c r="J463" s="88">
        <v>2.5000000000000001E-2</v>
      </c>
    </row>
    <row r="464" spans="1:10" ht="36" customHeight="1">
      <c r="A464" s="20">
        <v>352</v>
      </c>
      <c r="B464" s="1">
        <v>300014</v>
      </c>
      <c r="C464" s="8" t="s">
        <v>207</v>
      </c>
      <c r="D464" s="313" t="s">
        <v>870</v>
      </c>
      <c r="E464" s="313"/>
      <c r="F464" s="15">
        <v>762</v>
      </c>
      <c r="G464" s="21"/>
      <c r="H464" s="22">
        <f t="shared" si="30"/>
        <v>0</v>
      </c>
      <c r="I464" s="23">
        <v>100</v>
      </c>
      <c r="J464" s="88">
        <v>0.3</v>
      </c>
    </row>
    <row r="465" spans="1:10" ht="36" customHeight="1">
      <c r="A465" s="43">
        <v>353</v>
      </c>
      <c r="B465" s="4">
        <v>300016</v>
      </c>
      <c r="C465" s="9" t="s">
        <v>208</v>
      </c>
      <c r="D465" s="313" t="s">
        <v>869</v>
      </c>
      <c r="E465" s="313"/>
      <c r="F465" s="15">
        <v>826</v>
      </c>
      <c r="G465" s="21"/>
      <c r="H465" s="22">
        <f t="shared" si="30"/>
        <v>0</v>
      </c>
      <c r="I465" s="26">
        <v>50</v>
      </c>
      <c r="J465" s="88">
        <v>0.12</v>
      </c>
    </row>
    <row r="466" spans="1:10" ht="36" customHeight="1">
      <c r="A466" s="20">
        <v>354</v>
      </c>
      <c r="B466" s="4">
        <v>300018</v>
      </c>
      <c r="C466" s="9" t="s">
        <v>209</v>
      </c>
      <c r="D466" s="313" t="s">
        <v>868</v>
      </c>
      <c r="E466" s="313"/>
      <c r="F466" s="15">
        <v>901</v>
      </c>
      <c r="G466" s="21"/>
      <c r="H466" s="22">
        <f t="shared" si="30"/>
        <v>0</v>
      </c>
      <c r="I466" s="23">
        <v>50</v>
      </c>
      <c r="J466" s="88">
        <v>0.125</v>
      </c>
    </row>
    <row r="467" spans="1:10" ht="36" customHeight="1">
      <c r="A467" s="43">
        <v>355</v>
      </c>
      <c r="B467" s="1">
        <v>300020</v>
      </c>
      <c r="C467" s="1" t="s">
        <v>210</v>
      </c>
      <c r="D467" s="310" t="s">
        <v>867</v>
      </c>
      <c r="E467" s="310"/>
      <c r="F467" s="15">
        <v>959</v>
      </c>
      <c r="G467" s="21"/>
      <c r="H467" s="22">
        <f t="shared" si="30"/>
        <v>0</v>
      </c>
      <c r="I467" s="23">
        <v>50</v>
      </c>
      <c r="J467" s="88">
        <v>0.13</v>
      </c>
    </row>
    <row r="468" spans="1:10" ht="36" customHeight="1">
      <c r="A468" s="20">
        <v>356</v>
      </c>
      <c r="B468" s="1">
        <v>300022</v>
      </c>
      <c r="C468" s="1" t="s">
        <v>211</v>
      </c>
      <c r="D468" s="310" t="s">
        <v>866</v>
      </c>
      <c r="E468" s="310"/>
      <c r="F468" s="15">
        <v>1022</v>
      </c>
      <c r="G468" s="21"/>
      <c r="H468" s="22">
        <f t="shared" si="30"/>
        <v>0</v>
      </c>
      <c r="I468" s="23">
        <v>50</v>
      </c>
      <c r="J468" s="88">
        <v>0.14000000000000001</v>
      </c>
    </row>
    <row r="469" spans="1:10" ht="36" customHeight="1">
      <c r="A469" s="43">
        <v>357</v>
      </c>
      <c r="B469" s="1">
        <v>300025</v>
      </c>
      <c r="C469" s="1" t="s">
        <v>212</v>
      </c>
      <c r="D469" s="310" t="s">
        <v>865</v>
      </c>
      <c r="E469" s="310"/>
      <c r="F469" s="15">
        <v>1086</v>
      </c>
      <c r="G469" s="21"/>
      <c r="H469" s="22">
        <f t="shared" si="30"/>
        <v>0</v>
      </c>
      <c r="I469" s="23">
        <v>50</v>
      </c>
      <c r="J469" s="88">
        <v>0.16500000000000001</v>
      </c>
    </row>
    <row r="470" spans="1:10" ht="36" customHeight="1">
      <c r="A470" s="20">
        <v>358</v>
      </c>
      <c r="B470" s="4">
        <v>300030</v>
      </c>
      <c r="C470" s="4" t="s">
        <v>213</v>
      </c>
      <c r="D470" s="313" t="s">
        <v>864</v>
      </c>
      <c r="E470" s="313"/>
      <c r="F470" s="15">
        <v>1155</v>
      </c>
      <c r="G470" s="21"/>
      <c r="H470" s="22">
        <f t="shared" si="30"/>
        <v>0</v>
      </c>
      <c r="I470" s="26">
        <v>50</v>
      </c>
      <c r="J470" s="88">
        <v>0.26</v>
      </c>
    </row>
    <row r="471" spans="1:10" ht="36" customHeight="1">
      <c r="A471" s="43">
        <v>359</v>
      </c>
      <c r="B471" s="1">
        <v>300032</v>
      </c>
      <c r="C471" s="1" t="s">
        <v>214</v>
      </c>
      <c r="D471" s="310" t="s">
        <v>863</v>
      </c>
      <c r="E471" s="310"/>
      <c r="F471" s="15">
        <v>1190</v>
      </c>
      <c r="G471" s="21"/>
      <c r="H471" s="22">
        <f t="shared" si="30"/>
        <v>0</v>
      </c>
      <c r="I471" s="23">
        <v>50</v>
      </c>
      <c r="J471" s="88">
        <v>0.245</v>
      </c>
    </row>
    <row r="472" spans="1:10" ht="36.75" customHeight="1">
      <c r="A472" s="20">
        <v>360</v>
      </c>
      <c r="B472" s="1">
        <v>300035</v>
      </c>
      <c r="C472" s="1" t="s">
        <v>215</v>
      </c>
      <c r="D472" s="310" t="s">
        <v>862</v>
      </c>
      <c r="E472" s="310"/>
      <c r="F472" s="15">
        <v>1329</v>
      </c>
      <c r="G472" s="21"/>
      <c r="H472" s="22">
        <f t="shared" si="30"/>
        <v>0</v>
      </c>
      <c r="I472" s="23">
        <v>50</v>
      </c>
      <c r="J472" s="88">
        <v>0.26500000000000001</v>
      </c>
    </row>
    <row r="473" spans="1:10" ht="36.75" customHeight="1">
      <c r="A473" s="43">
        <v>361</v>
      </c>
      <c r="B473" s="4">
        <v>300040</v>
      </c>
      <c r="C473" s="4" t="s">
        <v>216</v>
      </c>
      <c r="D473" s="313" t="s">
        <v>861</v>
      </c>
      <c r="E473" s="313"/>
      <c r="F473" s="15">
        <v>1525</v>
      </c>
      <c r="G473" s="21"/>
      <c r="H473" s="22">
        <f t="shared" si="30"/>
        <v>0</v>
      </c>
      <c r="I473" s="26" t="s">
        <v>217</v>
      </c>
      <c r="J473" s="88">
        <v>0.27500000000000002</v>
      </c>
    </row>
    <row r="474" spans="1:10" ht="36.75" customHeight="1">
      <c r="A474" s="20">
        <v>362</v>
      </c>
      <c r="B474" s="4">
        <v>300045</v>
      </c>
      <c r="C474" s="4" t="s">
        <v>218</v>
      </c>
      <c r="D474" s="313" t="s">
        <v>860</v>
      </c>
      <c r="E474" s="313"/>
      <c r="F474" s="15">
        <v>1663</v>
      </c>
      <c r="G474" s="21"/>
      <c r="H474" s="22">
        <f t="shared" si="30"/>
        <v>0</v>
      </c>
      <c r="I474" s="26">
        <v>40</v>
      </c>
      <c r="J474" s="88">
        <v>0.31</v>
      </c>
    </row>
    <row r="475" spans="1:10" ht="36.75" customHeight="1">
      <c r="A475" s="43">
        <v>363</v>
      </c>
      <c r="B475" s="1">
        <v>300050</v>
      </c>
      <c r="C475" s="1" t="s">
        <v>219</v>
      </c>
      <c r="D475" s="310" t="s">
        <v>859</v>
      </c>
      <c r="E475" s="310"/>
      <c r="F475" s="15">
        <v>1791</v>
      </c>
      <c r="G475" s="21"/>
      <c r="H475" s="22">
        <f t="shared" si="30"/>
        <v>0</v>
      </c>
      <c r="I475" s="23">
        <v>35</v>
      </c>
      <c r="J475" s="88">
        <v>0.33</v>
      </c>
    </row>
    <row r="476" spans="1:10" ht="36.75" customHeight="1">
      <c r="A476" s="20">
        <v>364</v>
      </c>
      <c r="B476" s="1">
        <v>300055</v>
      </c>
      <c r="C476" s="1" t="s">
        <v>220</v>
      </c>
      <c r="D476" s="310" t="s">
        <v>858</v>
      </c>
      <c r="E476" s="310"/>
      <c r="F476" s="15">
        <v>1976</v>
      </c>
      <c r="G476" s="21"/>
      <c r="H476" s="22">
        <f t="shared" si="30"/>
        <v>0</v>
      </c>
      <c r="I476" s="26">
        <v>35</v>
      </c>
      <c r="J476" s="88">
        <v>0.39500000000000002</v>
      </c>
    </row>
    <row r="477" spans="1:10" ht="36.75" customHeight="1">
      <c r="A477" s="43">
        <v>365</v>
      </c>
      <c r="B477" s="1">
        <v>300060</v>
      </c>
      <c r="C477" s="1" t="s">
        <v>221</v>
      </c>
      <c r="D477" s="310" t="s">
        <v>857</v>
      </c>
      <c r="E477" s="310"/>
      <c r="F477" s="15">
        <v>2033</v>
      </c>
      <c r="G477" s="21"/>
      <c r="H477" s="22">
        <f t="shared" si="30"/>
        <v>0</v>
      </c>
      <c r="I477" s="23">
        <v>40</v>
      </c>
      <c r="J477" s="88">
        <v>0.41499999999999998</v>
      </c>
    </row>
    <row r="478" spans="1:10" s="27" customFormat="1" ht="36.75" customHeight="1">
      <c r="A478" s="20">
        <v>366</v>
      </c>
      <c r="B478" s="4">
        <v>300068</v>
      </c>
      <c r="C478" s="4" t="s">
        <v>222</v>
      </c>
      <c r="D478" s="310" t="s">
        <v>856</v>
      </c>
      <c r="E478" s="310"/>
      <c r="F478" s="15">
        <v>2241</v>
      </c>
      <c r="G478" s="21"/>
      <c r="H478" s="22">
        <f t="shared" si="30"/>
        <v>0</v>
      </c>
      <c r="I478" s="26">
        <v>20</v>
      </c>
      <c r="J478" s="88">
        <v>0.45</v>
      </c>
    </row>
    <row r="479" spans="1:10" ht="35.25" customHeight="1" thickBot="1">
      <c r="A479" s="43">
        <v>367</v>
      </c>
      <c r="B479" s="98">
        <v>300070</v>
      </c>
      <c r="C479" s="98" t="s">
        <v>223</v>
      </c>
      <c r="D479" s="315" t="s">
        <v>855</v>
      </c>
      <c r="E479" s="315"/>
      <c r="F479" s="15">
        <v>2368</v>
      </c>
      <c r="G479" s="46"/>
      <c r="H479" s="30">
        <f t="shared" si="30"/>
        <v>0</v>
      </c>
      <c r="I479" s="53">
        <v>20</v>
      </c>
      <c r="J479" s="109">
        <v>0.45</v>
      </c>
    </row>
    <row r="480" spans="1:10" ht="35.25" customHeight="1" thickBot="1">
      <c r="A480" s="324" t="s">
        <v>269</v>
      </c>
      <c r="B480" s="325"/>
      <c r="C480" s="325"/>
      <c r="D480" s="325"/>
      <c r="E480" s="325"/>
      <c r="F480" s="325"/>
      <c r="G480" s="325"/>
      <c r="H480" s="325"/>
      <c r="I480" s="325"/>
      <c r="J480" s="325"/>
    </row>
    <row r="481" spans="1:10" s="12" customFormat="1" ht="49.5" customHeight="1" thickBot="1">
      <c r="A481" s="118" t="s">
        <v>0</v>
      </c>
      <c r="B481" s="231" t="s">
        <v>1</v>
      </c>
      <c r="C481" s="119" t="s">
        <v>2</v>
      </c>
      <c r="D481" s="303" t="s">
        <v>3</v>
      </c>
      <c r="E481" s="304"/>
      <c r="F481" s="120" t="s">
        <v>4</v>
      </c>
      <c r="G481" s="231" t="s">
        <v>5</v>
      </c>
      <c r="H481" s="120" t="s">
        <v>6</v>
      </c>
      <c r="I481" s="231" t="s">
        <v>7</v>
      </c>
      <c r="J481" s="121" t="s">
        <v>8</v>
      </c>
    </row>
    <row r="482" spans="1:10" ht="146.25" customHeight="1">
      <c r="A482" s="311"/>
      <c r="B482" s="311"/>
      <c r="C482" s="311"/>
      <c r="D482" s="311"/>
      <c r="E482" s="312" t="s">
        <v>793</v>
      </c>
      <c r="F482" s="312"/>
      <c r="G482" s="312"/>
      <c r="H482" s="312"/>
      <c r="I482" s="312"/>
      <c r="J482" s="312"/>
    </row>
    <row r="483" spans="1:10" ht="33.75" customHeight="1">
      <c r="A483" s="151">
        <v>368</v>
      </c>
      <c r="B483" s="157">
        <v>321068</v>
      </c>
      <c r="C483" s="157" t="s">
        <v>384</v>
      </c>
      <c r="D483" s="318" t="s">
        <v>876</v>
      </c>
      <c r="E483" s="318"/>
      <c r="F483" s="134">
        <v>1958</v>
      </c>
      <c r="G483" s="46"/>
      <c r="H483" s="154">
        <f>F483*G483</f>
        <v>0</v>
      </c>
      <c r="I483" s="267">
        <v>20</v>
      </c>
      <c r="J483" s="156">
        <v>0.68</v>
      </c>
    </row>
    <row r="484" spans="1:10" s="27" customFormat="1" ht="34.5" customHeight="1" thickBot="1">
      <c r="A484" s="146">
        <v>369</v>
      </c>
      <c r="B484" s="133">
        <v>321072</v>
      </c>
      <c r="C484" s="133" t="s">
        <v>385</v>
      </c>
      <c r="D484" s="357" t="s">
        <v>877</v>
      </c>
      <c r="E484" s="357"/>
      <c r="F484" s="134">
        <v>2068</v>
      </c>
      <c r="G484" s="21"/>
      <c r="H484" s="135">
        <f>F484*G484</f>
        <v>0</v>
      </c>
      <c r="I484" s="152">
        <v>20</v>
      </c>
      <c r="J484" s="137">
        <v>0.72</v>
      </c>
    </row>
    <row r="485" spans="1:10" ht="35.25" customHeight="1" thickBot="1">
      <c r="A485" s="324" t="s">
        <v>704</v>
      </c>
      <c r="B485" s="325"/>
      <c r="C485" s="325"/>
      <c r="D485" s="325"/>
      <c r="E485" s="325"/>
      <c r="F485" s="325"/>
      <c r="G485" s="325"/>
      <c r="H485" s="325"/>
      <c r="I485" s="325"/>
      <c r="J485" s="325"/>
    </row>
    <row r="486" spans="1:10" s="12" customFormat="1" ht="49.5" customHeight="1" thickBot="1">
      <c r="A486" s="118" t="s">
        <v>0</v>
      </c>
      <c r="B486" s="225" t="s">
        <v>1</v>
      </c>
      <c r="C486" s="119" t="s">
        <v>2</v>
      </c>
      <c r="D486" s="303" t="s">
        <v>3</v>
      </c>
      <c r="E486" s="304"/>
      <c r="F486" s="120" t="s">
        <v>4</v>
      </c>
      <c r="G486" s="225" t="s">
        <v>5</v>
      </c>
      <c r="H486" s="120" t="s">
        <v>6</v>
      </c>
      <c r="I486" s="225" t="s">
        <v>7</v>
      </c>
      <c r="J486" s="121" t="s">
        <v>8</v>
      </c>
    </row>
    <row r="487" spans="1:10" ht="134.25" customHeight="1">
      <c r="A487" s="311"/>
      <c r="B487" s="311"/>
      <c r="C487" s="311"/>
      <c r="D487" s="311"/>
      <c r="E487" s="312" t="s">
        <v>794</v>
      </c>
      <c r="F487" s="312"/>
      <c r="G487" s="312"/>
      <c r="H487" s="312"/>
      <c r="I487" s="312"/>
      <c r="J487" s="312"/>
    </row>
    <row r="488" spans="1:10" ht="33.75" customHeight="1">
      <c r="A488" s="25">
        <v>370</v>
      </c>
      <c r="B488" s="44">
        <v>320068</v>
      </c>
      <c r="C488" s="44" t="s">
        <v>226</v>
      </c>
      <c r="D488" s="309" t="s">
        <v>878</v>
      </c>
      <c r="E488" s="309"/>
      <c r="F488" s="15">
        <v>2541</v>
      </c>
      <c r="G488" s="46"/>
      <c r="H488" s="17">
        <f>F488*G488</f>
        <v>0</v>
      </c>
      <c r="I488" s="75">
        <v>20</v>
      </c>
      <c r="J488" s="19">
        <v>0.68</v>
      </c>
    </row>
    <row r="489" spans="1:10" s="27" customFormat="1" ht="34.5" customHeight="1">
      <c r="A489" s="43">
        <v>371</v>
      </c>
      <c r="B489" s="4">
        <v>320072</v>
      </c>
      <c r="C489" s="4" t="s">
        <v>227</v>
      </c>
      <c r="D489" s="313" t="s">
        <v>879</v>
      </c>
      <c r="E489" s="313"/>
      <c r="F489" s="15">
        <v>2818</v>
      </c>
      <c r="G489" s="21"/>
      <c r="H489" s="22">
        <f>F489*G489</f>
        <v>0</v>
      </c>
      <c r="I489" s="63">
        <v>20</v>
      </c>
      <c r="J489" s="24">
        <v>0.72</v>
      </c>
    </row>
    <row r="490" spans="1:10" ht="35.25" customHeight="1" thickBot="1">
      <c r="A490" s="25">
        <v>372</v>
      </c>
      <c r="B490" s="35">
        <v>320080</v>
      </c>
      <c r="C490" s="35" t="s">
        <v>228</v>
      </c>
      <c r="D490" s="314" t="s">
        <v>880</v>
      </c>
      <c r="E490" s="314"/>
      <c r="F490" s="15">
        <v>3200</v>
      </c>
      <c r="G490" s="52"/>
      <c r="H490" s="36">
        <f>F490*G490</f>
        <v>0</v>
      </c>
      <c r="I490" s="37">
        <v>15</v>
      </c>
      <c r="J490" s="38">
        <v>0.8</v>
      </c>
    </row>
    <row r="491" spans="1:10" ht="35.25" customHeight="1" thickBot="1">
      <c r="A491" s="324" t="s">
        <v>268</v>
      </c>
      <c r="B491" s="325"/>
      <c r="C491" s="325"/>
      <c r="D491" s="325"/>
      <c r="E491" s="325"/>
      <c r="F491" s="325"/>
      <c r="G491" s="325"/>
      <c r="H491" s="325"/>
      <c r="I491" s="325"/>
      <c r="J491" s="325"/>
    </row>
    <row r="492" spans="1:10" s="12" customFormat="1" ht="49.5" customHeight="1" thickBot="1">
      <c r="A492" s="118" t="s">
        <v>0</v>
      </c>
      <c r="B492" s="251" t="s">
        <v>1</v>
      </c>
      <c r="C492" s="119" t="s">
        <v>2</v>
      </c>
      <c r="D492" s="303" t="s">
        <v>3</v>
      </c>
      <c r="E492" s="304"/>
      <c r="F492" s="120" t="s">
        <v>4</v>
      </c>
      <c r="G492" s="251" t="s">
        <v>5</v>
      </c>
      <c r="H492" s="120" t="s">
        <v>6</v>
      </c>
      <c r="I492" s="251" t="s">
        <v>7</v>
      </c>
      <c r="J492" s="121" t="s">
        <v>8</v>
      </c>
    </row>
    <row r="493" spans="1:10" ht="120.75" customHeight="1">
      <c r="A493" s="305"/>
      <c r="B493" s="305"/>
      <c r="C493" s="305"/>
      <c r="D493" s="305"/>
      <c r="E493" s="306" t="s">
        <v>795</v>
      </c>
      <c r="F493" s="306"/>
      <c r="G493" s="306"/>
      <c r="H493" s="306"/>
      <c r="I493" s="306"/>
      <c r="J493" s="306"/>
    </row>
    <row r="494" spans="1:10" ht="35.25" customHeight="1">
      <c r="A494" s="143">
        <v>373</v>
      </c>
      <c r="B494" s="133">
        <v>310020</v>
      </c>
      <c r="C494" s="133" t="s">
        <v>721</v>
      </c>
      <c r="D494" s="318" t="s">
        <v>881</v>
      </c>
      <c r="E494" s="318"/>
      <c r="F494" s="3">
        <v>2090</v>
      </c>
      <c r="G494" s="21"/>
      <c r="H494" s="135">
        <f>F494*G494</f>
        <v>0</v>
      </c>
      <c r="I494" s="152">
        <v>20</v>
      </c>
      <c r="J494" s="209">
        <v>0.25</v>
      </c>
    </row>
    <row r="495" spans="1:10" ht="35.25" customHeight="1">
      <c r="A495" s="143">
        <v>374</v>
      </c>
      <c r="B495" s="133">
        <v>310022</v>
      </c>
      <c r="C495" s="144" t="s">
        <v>722</v>
      </c>
      <c r="D495" s="318" t="s">
        <v>882</v>
      </c>
      <c r="E495" s="318"/>
      <c r="F495" s="3">
        <v>2145</v>
      </c>
      <c r="G495" s="21"/>
      <c r="H495" s="135">
        <f t="shared" ref="H495:H498" si="31">F495*G495</f>
        <v>0</v>
      </c>
      <c r="I495" s="152">
        <v>20</v>
      </c>
      <c r="J495" s="165">
        <v>0.27</v>
      </c>
    </row>
    <row r="496" spans="1:10" ht="35.25" customHeight="1">
      <c r="A496" s="143">
        <v>375</v>
      </c>
      <c r="B496" s="133">
        <v>310025</v>
      </c>
      <c r="C496" s="144" t="s">
        <v>723</v>
      </c>
      <c r="D496" s="318" t="s">
        <v>883</v>
      </c>
      <c r="E496" s="318"/>
      <c r="F496" s="3">
        <v>2261</v>
      </c>
      <c r="G496" s="21"/>
      <c r="H496" s="268">
        <f t="shared" si="31"/>
        <v>0</v>
      </c>
      <c r="I496" s="152">
        <v>20</v>
      </c>
      <c r="J496" s="165">
        <v>0.28000000000000003</v>
      </c>
    </row>
    <row r="497" spans="1:10" ht="35.25" customHeight="1">
      <c r="A497" s="143">
        <v>376</v>
      </c>
      <c r="B497" s="133">
        <v>310030</v>
      </c>
      <c r="C497" s="144" t="s">
        <v>724</v>
      </c>
      <c r="D497" s="318" t="s">
        <v>884</v>
      </c>
      <c r="E497" s="318"/>
      <c r="F497" s="3">
        <v>2316</v>
      </c>
      <c r="G497" s="21"/>
      <c r="H497" s="135">
        <f t="shared" si="31"/>
        <v>0</v>
      </c>
      <c r="I497" s="152">
        <v>20</v>
      </c>
      <c r="J497" s="165">
        <v>0.31</v>
      </c>
    </row>
    <row r="498" spans="1:10" ht="35.25" customHeight="1">
      <c r="A498" s="143">
        <v>377</v>
      </c>
      <c r="B498" s="133">
        <v>310032</v>
      </c>
      <c r="C498" s="144" t="s">
        <v>725</v>
      </c>
      <c r="D498" s="318" t="s">
        <v>885</v>
      </c>
      <c r="E498" s="318"/>
      <c r="F498" s="3">
        <v>2382</v>
      </c>
      <c r="G498" s="21"/>
      <c r="H498" s="135">
        <f t="shared" si="31"/>
        <v>0</v>
      </c>
      <c r="I498" s="152">
        <v>20</v>
      </c>
      <c r="J498" s="165">
        <v>0.32</v>
      </c>
    </row>
    <row r="499" spans="1:10" ht="35.25" customHeight="1">
      <c r="A499" s="143">
        <v>378</v>
      </c>
      <c r="B499" s="133">
        <v>310035</v>
      </c>
      <c r="C499" s="133" t="s">
        <v>726</v>
      </c>
      <c r="D499" s="318" t="s">
        <v>886</v>
      </c>
      <c r="E499" s="318"/>
      <c r="F499" s="3">
        <v>2431</v>
      </c>
      <c r="G499" s="21"/>
      <c r="H499" s="135">
        <f>F499*G499</f>
        <v>0</v>
      </c>
      <c r="I499" s="152">
        <v>20</v>
      </c>
      <c r="J499" s="209">
        <v>0.36</v>
      </c>
    </row>
    <row r="500" spans="1:10" ht="35.25" customHeight="1">
      <c r="A500" s="143">
        <v>379</v>
      </c>
      <c r="B500" s="133">
        <v>310040</v>
      </c>
      <c r="C500" s="144" t="s">
        <v>727</v>
      </c>
      <c r="D500" s="318" t="s">
        <v>887</v>
      </c>
      <c r="E500" s="318"/>
      <c r="F500" s="3">
        <v>2514</v>
      </c>
      <c r="G500" s="21"/>
      <c r="H500" s="135">
        <f t="shared" ref="H500:H503" si="32">F500*G500</f>
        <v>0</v>
      </c>
      <c r="I500" s="152">
        <v>20</v>
      </c>
      <c r="J500" s="165">
        <v>0.37</v>
      </c>
    </row>
    <row r="501" spans="1:10" ht="35.25" customHeight="1">
      <c r="A501" s="143">
        <v>380</v>
      </c>
      <c r="B501" s="133">
        <v>310042</v>
      </c>
      <c r="C501" s="144" t="s">
        <v>728</v>
      </c>
      <c r="D501" s="318" t="s">
        <v>888</v>
      </c>
      <c r="E501" s="318"/>
      <c r="F501" s="3">
        <v>2602</v>
      </c>
      <c r="G501" s="21"/>
      <c r="H501" s="268">
        <f t="shared" si="32"/>
        <v>0</v>
      </c>
      <c r="I501" s="152">
        <v>20</v>
      </c>
      <c r="J501" s="165">
        <v>0.38</v>
      </c>
    </row>
    <row r="502" spans="1:10" ht="35.25" customHeight="1">
      <c r="A502" s="143">
        <v>381</v>
      </c>
      <c r="B502" s="133">
        <v>310045</v>
      </c>
      <c r="C502" s="144" t="s">
        <v>729</v>
      </c>
      <c r="D502" s="318" t="s">
        <v>889</v>
      </c>
      <c r="E502" s="318"/>
      <c r="F502" s="3">
        <v>2712</v>
      </c>
      <c r="G502" s="21"/>
      <c r="H502" s="135">
        <f t="shared" si="32"/>
        <v>0</v>
      </c>
      <c r="I502" s="152">
        <v>20</v>
      </c>
      <c r="J502" s="165">
        <v>0.4</v>
      </c>
    </row>
    <row r="503" spans="1:10" ht="35.25" customHeight="1">
      <c r="A503" s="143">
        <v>382</v>
      </c>
      <c r="B503" s="133">
        <v>310050</v>
      </c>
      <c r="C503" s="144" t="s">
        <v>730</v>
      </c>
      <c r="D503" s="318" t="s">
        <v>890</v>
      </c>
      <c r="E503" s="318"/>
      <c r="F503" s="3">
        <v>2827</v>
      </c>
      <c r="G503" s="21"/>
      <c r="H503" s="135">
        <f t="shared" si="32"/>
        <v>0</v>
      </c>
      <c r="I503" s="152">
        <v>20</v>
      </c>
      <c r="J503" s="165">
        <v>0.44</v>
      </c>
    </row>
    <row r="504" spans="1:10" ht="35.25" customHeight="1">
      <c r="A504" s="143">
        <v>383</v>
      </c>
      <c r="B504" s="133">
        <v>310055</v>
      </c>
      <c r="C504" s="144" t="s">
        <v>731</v>
      </c>
      <c r="D504" s="318" t="s">
        <v>891</v>
      </c>
      <c r="E504" s="318"/>
      <c r="F504" s="3">
        <v>2937</v>
      </c>
      <c r="G504" s="21"/>
      <c r="H504" s="135">
        <f t="shared" ref="H504:H505" si="33">F504*G504</f>
        <v>0</v>
      </c>
      <c r="I504" s="152">
        <v>20</v>
      </c>
      <c r="J504" s="165">
        <v>0.48</v>
      </c>
    </row>
    <row r="505" spans="1:10" ht="35.25" customHeight="1">
      <c r="A505" s="143">
        <v>384</v>
      </c>
      <c r="B505" s="133">
        <v>310060</v>
      </c>
      <c r="C505" s="144" t="s">
        <v>732</v>
      </c>
      <c r="D505" s="318" t="s">
        <v>892</v>
      </c>
      <c r="E505" s="318"/>
      <c r="F505" s="3">
        <v>3113</v>
      </c>
      <c r="G505" s="21"/>
      <c r="H505" s="135">
        <f t="shared" si="33"/>
        <v>0</v>
      </c>
      <c r="I505" s="152">
        <v>20</v>
      </c>
      <c r="J505" s="165">
        <v>0.53</v>
      </c>
    </row>
    <row r="506" spans="1:10" ht="35.25" customHeight="1">
      <c r="A506" s="143">
        <v>385</v>
      </c>
      <c r="B506" s="44">
        <v>310068</v>
      </c>
      <c r="C506" s="44" t="s">
        <v>224</v>
      </c>
      <c r="D506" s="309" t="s">
        <v>893</v>
      </c>
      <c r="E506" s="309"/>
      <c r="F506" s="84">
        <v>3355</v>
      </c>
      <c r="G506" s="16"/>
      <c r="H506" s="17">
        <f>F506*G506</f>
        <v>0</v>
      </c>
      <c r="I506" s="75">
        <v>10</v>
      </c>
      <c r="J506" s="87">
        <v>0.65</v>
      </c>
    </row>
    <row r="507" spans="1:10" ht="35.25" customHeight="1">
      <c r="A507" s="143">
        <v>386</v>
      </c>
      <c r="B507" s="1">
        <v>310072</v>
      </c>
      <c r="C507" s="1" t="s">
        <v>225</v>
      </c>
      <c r="D507" s="310" t="s">
        <v>894</v>
      </c>
      <c r="E507" s="310"/>
      <c r="F507" s="110">
        <v>3450</v>
      </c>
      <c r="G507" s="21"/>
      <c r="H507" s="22">
        <f t="shared" ref="H507:H510" si="34">F507*G507</f>
        <v>0</v>
      </c>
      <c r="I507" s="65">
        <v>10</v>
      </c>
      <c r="J507" s="122">
        <v>0.72</v>
      </c>
    </row>
    <row r="508" spans="1:10" ht="35.25" customHeight="1">
      <c r="A508" s="143">
        <v>387</v>
      </c>
      <c r="B508" s="173">
        <v>310080</v>
      </c>
      <c r="C508" s="173" t="s">
        <v>283</v>
      </c>
      <c r="D508" s="356" t="s">
        <v>895</v>
      </c>
      <c r="E508" s="356"/>
      <c r="F508" s="174">
        <v>3575</v>
      </c>
      <c r="G508" s="21"/>
      <c r="H508" s="175">
        <f t="shared" si="34"/>
        <v>0</v>
      </c>
      <c r="I508" s="176">
        <v>20</v>
      </c>
      <c r="J508" s="177">
        <v>0.85</v>
      </c>
    </row>
    <row r="509" spans="1:10" ht="35.25" customHeight="1">
      <c r="A509" s="143">
        <v>388</v>
      </c>
      <c r="B509" s="144">
        <v>310102</v>
      </c>
      <c r="C509" s="144" t="s">
        <v>246</v>
      </c>
      <c r="D509" s="343" t="s">
        <v>896</v>
      </c>
      <c r="E509" s="343"/>
      <c r="F509" s="3">
        <v>3685</v>
      </c>
      <c r="G509" s="21"/>
      <c r="H509" s="135">
        <f t="shared" si="34"/>
        <v>0</v>
      </c>
      <c r="I509" s="164">
        <v>10</v>
      </c>
      <c r="J509" s="165">
        <v>0.9</v>
      </c>
    </row>
    <row r="510" spans="1:10" ht="35.25" customHeight="1" thickBot="1">
      <c r="A510" s="143">
        <v>389</v>
      </c>
      <c r="B510" s="162">
        <v>310112</v>
      </c>
      <c r="C510" s="162" t="s">
        <v>247</v>
      </c>
      <c r="D510" s="352" t="s">
        <v>897</v>
      </c>
      <c r="E510" s="352"/>
      <c r="F510" s="163">
        <v>3850</v>
      </c>
      <c r="G510" s="60"/>
      <c r="H510" s="182">
        <f t="shared" si="34"/>
        <v>0</v>
      </c>
      <c r="I510" s="166">
        <v>10</v>
      </c>
      <c r="J510" s="167">
        <v>1</v>
      </c>
    </row>
    <row r="511" spans="1:10" s="12" customFormat="1" ht="49.5" customHeight="1" thickBot="1">
      <c r="A511" s="118" t="s">
        <v>0</v>
      </c>
      <c r="B511" s="251" t="s">
        <v>1</v>
      </c>
      <c r="C511" s="119" t="s">
        <v>2</v>
      </c>
      <c r="D511" s="303" t="s">
        <v>3</v>
      </c>
      <c r="E511" s="304"/>
      <c r="F511" s="120" t="s">
        <v>4</v>
      </c>
      <c r="G511" s="251" t="s">
        <v>5</v>
      </c>
      <c r="H511" s="120" t="s">
        <v>6</v>
      </c>
      <c r="I511" s="251" t="s">
        <v>7</v>
      </c>
      <c r="J511" s="121" t="s">
        <v>8</v>
      </c>
    </row>
    <row r="512" spans="1:10" ht="120.75" customHeight="1">
      <c r="A512" s="305"/>
      <c r="B512" s="305"/>
      <c r="C512" s="305"/>
      <c r="D512" s="305"/>
      <c r="E512" s="306" t="s">
        <v>974</v>
      </c>
      <c r="F512" s="306"/>
      <c r="G512" s="306"/>
      <c r="H512" s="306"/>
      <c r="I512" s="306"/>
      <c r="J512" s="306"/>
    </row>
    <row r="513" spans="1:10" ht="31.5" customHeight="1">
      <c r="A513" s="143">
        <v>390</v>
      </c>
      <c r="B513" s="133">
        <v>312068</v>
      </c>
      <c r="C513" s="133" t="s">
        <v>719</v>
      </c>
      <c r="D513" s="357" t="s">
        <v>898</v>
      </c>
      <c r="E513" s="357"/>
      <c r="F513" s="3">
        <v>3575</v>
      </c>
      <c r="G513" s="21"/>
      <c r="H513" s="135">
        <f>F513*G513</f>
        <v>0</v>
      </c>
      <c r="I513" s="152">
        <v>20</v>
      </c>
      <c r="J513" s="209">
        <v>0.65</v>
      </c>
    </row>
    <row r="514" spans="1:10" ht="31.5" customHeight="1" thickBot="1">
      <c r="A514" s="143">
        <v>391</v>
      </c>
      <c r="B514" s="144">
        <v>312072</v>
      </c>
      <c r="C514" s="133" t="s">
        <v>720</v>
      </c>
      <c r="D514" s="343" t="s">
        <v>899</v>
      </c>
      <c r="E514" s="343"/>
      <c r="F514" s="3">
        <v>3685</v>
      </c>
      <c r="G514" s="21"/>
      <c r="H514" s="135">
        <f t="shared" ref="H514" si="35">F514*G514</f>
        <v>0</v>
      </c>
      <c r="I514" s="164">
        <v>20</v>
      </c>
      <c r="J514" s="165">
        <v>0.72</v>
      </c>
    </row>
    <row r="515" spans="1:10" s="12" customFormat="1" ht="49.5" customHeight="1" thickBot="1">
      <c r="A515" s="118" t="s">
        <v>0</v>
      </c>
      <c r="B515" s="288" t="s">
        <v>1</v>
      </c>
      <c r="C515" s="119" t="s">
        <v>2</v>
      </c>
      <c r="D515" s="303" t="s">
        <v>3</v>
      </c>
      <c r="E515" s="304"/>
      <c r="F515" s="120" t="s">
        <v>4</v>
      </c>
      <c r="G515" s="288" t="s">
        <v>5</v>
      </c>
      <c r="H515" s="120" t="s">
        <v>6</v>
      </c>
      <c r="I515" s="288" t="s">
        <v>7</v>
      </c>
      <c r="J515" s="121" t="s">
        <v>8</v>
      </c>
    </row>
    <row r="516" spans="1:10" ht="156.75" customHeight="1">
      <c r="A516" s="305"/>
      <c r="B516" s="305"/>
      <c r="C516" s="305"/>
      <c r="D516" s="305"/>
      <c r="E516" s="306" t="s">
        <v>812</v>
      </c>
      <c r="F516" s="306"/>
      <c r="G516" s="306"/>
      <c r="H516" s="306"/>
      <c r="I516" s="306"/>
      <c r="J516" s="306"/>
    </row>
    <row r="517" spans="1:10" ht="31.5" customHeight="1">
      <c r="A517" s="294">
        <v>392</v>
      </c>
      <c r="B517" s="220">
        <v>311052</v>
      </c>
      <c r="C517" s="220" t="s">
        <v>806</v>
      </c>
      <c r="D517" s="307" t="s">
        <v>900</v>
      </c>
      <c r="E517" s="308"/>
      <c r="F517" s="295">
        <v>2888</v>
      </c>
      <c r="G517" s="21"/>
      <c r="H517" s="221">
        <f>F517*G517</f>
        <v>0</v>
      </c>
      <c r="I517" s="246">
        <v>20</v>
      </c>
      <c r="J517" s="290">
        <v>0.46</v>
      </c>
    </row>
    <row r="518" spans="1:10" ht="31.5" customHeight="1">
      <c r="A518" s="294">
        <v>393</v>
      </c>
      <c r="B518" s="220">
        <v>311068</v>
      </c>
      <c r="C518" s="220" t="s">
        <v>807</v>
      </c>
      <c r="D518" s="307" t="s">
        <v>901</v>
      </c>
      <c r="E518" s="308"/>
      <c r="F518" s="295">
        <v>3740</v>
      </c>
      <c r="G518" s="21"/>
      <c r="H518" s="221">
        <f t="shared" ref="H518:H521" si="36">F518*G518</f>
        <v>0</v>
      </c>
      <c r="I518" s="246">
        <v>20</v>
      </c>
      <c r="J518" s="297">
        <v>0.67</v>
      </c>
    </row>
    <row r="519" spans="1:10" ht="31.5" customHeight="1">
      <c r="A519" s="294">
        <v>394</v>
      </c>
      <c r="B519" s="220">
        <v>311072</v>
      </c>
      <c r="C519" s="220" t="s">
        <v>808</v>
      </c>
      <c r="D519" s="307" t="s">
        <v>902</v>
      </c>
      <c r="E519" s="308"/>
      <c r="F519" s="295">
        <v>3960</v>
      </c>
      <c r="G519" s="21"/>
      <c r="H519" s="298">
        <f t="shared" si="36"/>
        <v>0</v>
      </c>
      <c r="I519" s="246">
        <v>20</v>
      </c>
      <c r="J519" s="297">
        <v>0.72</v>
      </c>
    </row>
    <row r="520" spans="1:10" ht="31.5" customHeight="1">
      <c r="A520" s="294">
        <v>395</v>
      </c>
      <c r="B520" s="220">
        <v>311082</v>
      </c>
      <c r="C520" s="296" t="s">
        <v>809</v>
      </c>
      <c r="D520" s="307" t="s">
        <v>903</v>
      </c>
      <c r="E520" s="308"/>
      <c r="F520" s="295">
        <v>4345</v>
      </c>
      <c r="G520" s="21"/>
      <c r="H520" s="221">
        <f t="shared" si="36"/>
        <v>0</v>
      </c>
      <c r="I520" s="246">
        <v>10</v>
      </c>
      <c r="J520" s="297">
        <v>0.9</v>
      </c>
    </row>
    <row r="521" spans="1:10" ht="31.5" customHeight="1">
      <c r="A521" s="294">
        <v>396</v>
      </c>
      <c r="B521" s="220">
        <v>311102</v>
      </c>
      <c r="C521" s="220" t="s">
        <v>810</v>
      </c>
      <c r="D521" s="307" t="s">
        <v>904</v>
      </c>
      <c r="E521" s="308"/>
      <c r="F521" s="295">
        <v>4785</v>
      </c>
      <c r="G521" s="21"/>
      <c r="H521" s="221">
        <f t="shared" si="36"/>
        <v>0</v>
      </c>
      <c r="I521" s="246">
        <v>10</v>
      </c>
      <c r="J521" s="297">
        <v>1.17</v>
      </c>
    </row>
    <row r="522" spans="1:10" ht="31.5" customHeight="1" thickBot="1">
      <c r="A522" s="294">
        <v>397</v>
      </c>
      <c r="B522" s="220">
        <v>311112</v>
      </c>
      <c r="C522" s="220" t="s">
        <v>811</v>
      </c>
      <c r="D522" s="299" t="s">
        <v>905</v>
      </c>
      <c r="E522" s="300"/>
      <c r="F522" s="295">
        <v>5115</v>
      </c>
      <c r="G522" s="21"/>
      <c r="H522" s="221">
        <f>F522*G522</f>
        <v>0</v>
      </c>
      <c r="I522" s="246">
        <v>10</v>
      </c>
      <c r="J522" s="290">
        <v>1.34</v>
      </c>
    </row>
    <row r="523" spans="1:10" ht="35.25" customHeight="1" thickBot="1">
      <c r="A523" s="324" t="s">
        <v>270</v>
      </c>
      <c r="B523" s="325"/>
      <c r="C523" s="325"/>
      <c r="D523" s="325"/>
      <c r="E523" s="325"/>
      <c r="F523" s="325"/>
      <c r="G523" s="325"/>
      <c r="H523" s="325"/>
      <c r="I523" s="325"/>
      <c r="J523" s="325"/>
    </row>
    <row r="524" spans="1:10" s="12" customFormat="1" ht="49.5" customHeight="1" thickBot="1">
      <c r="A524" s="118" t="s">
        <v>0</v>
      </c>
      <c r="B524" s="225" t="s">
        <v>1</v>
      </c>
      <c r="C524" s="119" t="s">
        <v>2</v>
      </c>
      <c r="D524" s="303" t="s">
        <v>3</v>
      </c>
      <c r="E524" s="304"/>
      <c r="F524" s="120" t="s">
        <v>4</v>
      </c>
      <c r="G524" s="225" t="s">
        <v>5</v>
      </c>
      <c r="H524" s="120" t="s">
        <v>6</v>
      </c>
      <c r="I524" s="225" t="s">
        <v>7</v>
      </c>
      <c r="J524" s="121" t="s">
        <v>8</v>
      </c>
    </row>
    <row r="525" spans="1:10" ht="133.5" customHeight="1">
      <c r="A525" s="107"/>
      <c r="B525" s="108"/>
      <c r="C525" s="108"/>
      <c r="D525" s="108"/>
      <c r="E525" s="327" t="s">
        <v>383</v>
      </c>
      <c r="F525" s="327"/>
      <c r="G525" s="327"/>
      <c r="H525" s="327"/>
      <c r="I525" s="327"/>
      <c r="J525" s="327"/>
    </row>
    <row r="526" spans="1:10" ht="33.75" customHeight="1">
      <c r="A526" s="25">
        <v>398</v>
      </c>
      <c r="B526" s="1">
        <v>280312</v>
      </c>
      <c r="C526" s="229" t="s">
        <v>229</v>
      </c>
      <c r="D526" s="313" t="s">
        <v>632</v>
      </c>
      <c r="E526" s="313"/>
      <c r="F526" s="2">
        <v>901</v>
      </c>
      <c r="G526" s="21"/>
      <c r="H526" s="22">
        <f>F526*G526</f>
        <v>0</v>
      </c>
      <c r="I526" s="63">
        <v>100</v>
      </c>
      <c r="J526" s="88">
        <v>0.23</v>
      </c>
    </row>
    <row r="527" spans="1:10" ht="42" customHeight="1" thickBot="1">
      <c r="A527" s="25">
        <v>399</v>
      </c>
      <c r="B527" s="35">
        <v>280683</v>
      </c>
      <c r="C527" s="230" t="s">
        <v>230</v>
      </c>
      <c r="D527" s="314" t="s">
        <v>631</v>
      </c>
      <c r="E527" s="314"/>
      <c r="F527" s="2">
        <v>1537</v>
      </c>
      <c r="G527" s="60"/>
      <c r="H527" s="36">
        <f>F527*G527</f>
        <v>0</v>
      </c>
      <c r="I527" s="37">
        <v>20</v>
      </c>
      <c r="J527" s="90">
        <v>0.65</v>
      </c>
    </row>
    <row r="528" spans="1:10" ht="107.25" customHeight="1">
      <c r="A528" s="348"/>
      <c r="B528" s="348"/>
      <c r="C528" s="348"/>
      <c r="D528" s="348"/>
      <c r="E528" s="349" t="s">
        <v>661</v>
      </c>
      <c r="F528" s="349"/>
      <c r="G528" s="349"/>
      <c r="H528" s="349"/>
      <c r="I528" s="349"/>
      <c r="J528" s="349"/>
    </row>
    <row r="529" spans="1:10" s="27" customFormat="1" ht="35.25" customHeight="1">
      <c r="A529" s="25">
        <v>400</v>
      </c>
      <c r="B529" s="4">
        <v>290400</v>
      </c>
      <c r="C529" s="4">
        <v>290400</v>
      </c>
      <c r="D529" s="313" t="s">
        <v>284</v>
      </c>
      <c r="E529" s="313"/>
      <c r="F529" s="2">
        <v>1016</v>
      </c>
      <c r="G529" s="21"/>
      <c r="H529" s="22">
        <f>F529*G529</f>
        <v>0</v>
      </c>
      <c r="I529" s="63">
        <v>20</v>
      </c>
      <c r="J529" s="24">
        <v>1.1000000000000001</v>
      </c>
    </row>
    <row r="530" spans="1:10" ht="35.25" customHeight="1">
      <c r="A530" s="25">
        <v>401</v>
      </c>
      <c r="B530" s="4">
        <v>290600</v>
      </c>
      <c r="C530" s="4">
        <v>290600</v>
      </c>
      <c r="D530" s="313" t="s">
        <v>285</v>
      </c>
      <c r="E530" s="313"/>
      <c r="F530" s="2">
        <v>1022</v>
      </c>
      <c r="G530" s="21"/>
      <c r="H530" s="22">
        <f>F530*G530</f>
        <v>0</v>
      </c>
      <c r="I530" s="63">
        <v>20</v>
      </c>
      <c r="J530" s="24">
        <v>1.1000000000000001</v>
      </c>
    </row>
    <row r="531" spans="1:10" ht="35.25" customHeight="1">
      <c r="A531" s="25">
        <v>402</v>
      </c>
      <c r="B531" s="6">
        <v>290700</v>
      </c>
      <c r="C531" s="6">
        <v>290700</v>
      </c>
      <c r="D531" s="313" t="s">
        <v>575</v>
      </c>
      <c r="E531" s="313"/>
      <c r="F531" s="2">
        <v>1022</v>
      </c>
      <c r="G531" s="21"/>
      <c r="H531" s="22">
        <f>F531*G531</f>
        <v>0</v>
      </c>
      <c r="I531" s="63">
        <v>20</v>
      </c>
      <c r="J531" s="24">
        <v>1.1000000000000001</v>
      </c>
    </row>
    <row r="532" spans="1:10" ht="46.5" customHeight="1">
      <c r="A532" s="25">
        <v>403</v>
      </c>
      <c r="B532" s="4">
        <v>290500</v>
      </c>
      <c r="C532" s="4">
        <v>290500</v>
      </c>
      <c r="D532" s="313" t="s">
        <v>576</v>
      </c>
      <c r="E532" s="313"/>
      <c r="F532" s="2">
        <v>462</v>
      </c>
      <c r="G532" s="21"/>
      <c r="H532" s="22">
        <f>F532*G532</f>
        <v>0</v>
      </c>
      <c r="I532" s="63">
        <v>20</v>
      </c>
      <c r="J532" s="24">
        <v>0.25</v>
      </c>
    </row>
    <row r="533" spans="1:10" ht="41.25" customHeight="1" thickBot="1">
      <c r="A533" s="25">
        <v>404</v>
      </c>
      <c r="B533" s="187">
        <v>290800</v>
      </c>
      <c r="C533" s="187">
        <v>290800</v>
      </c>
      <c r="D533" s="352" t="s">
        <v>577</v>
      </c>
      <c r="E533" s="352"/>
      <c r="F533" s="163">
        <v>264</v>
      </c>
      <c r="G533" s="60"/>
      <c r="H533" s="188">
        <f>F533*G533</f>
        <v>0</v>
      </c>
      <c r="I533" s="166">
        <v>20</v>
      </c>
      <c r="J533" s="38">
        <v>0.25</v>
      </c>
    </row>
    <row r="534" spans="1:10" ht="35.25" customHeight="1" thickBot="1">
      <c r="A534" s="353" t="s">
        <v>799</v>
      </c>
      <c r="B534" s="351"/>
      <c r="C534" s="351"/>
      <c r="D534" s="351"/>
      <c r="E534" s="351"/>
      <c r="F534" s="351"/>
      <c r="G534" s="351"/>
      <c r="H534" s="351"/>
      <c r="I534" s="351"/>
      <c r="J534" s="351"/>
    </row>
    <row r="535" spans="1:10" s="12" customFormat="1" ht="49.5" customHeight="1" thickBot="1">
      <c r="A535" s="118" t="s">
        <v>0</v>
      </c>
      <c r="B535" s="288" t="s">
        <v>1</v>
      </c>
      <c r="C535" s="119" t="s">
        <v>2</v>
      </c>
      <c r="D535" s="303" t="s">
        <v>3</v>
      </c>
      <c r="E535" s="304"/>
      <c r="F535" s="120" t="s">
        <v>4</v>
      </c>
      <c r="G535" s="288" t="s">
        <v>5</v>
      </c>
      <c r="H535" s="120" t="s">
        <v>6</v>
      </c>
      <c r="I535" s="288" t="s">
        <v>7</v>
      </c>
      <c r="J535" s="121" t="s">
        <v>8</v>
      </c>
    </row>
    <row r="536" spans="1:10" s="27" customFormat="1" ht="170.25" customHeight="1">
      <c r="A536" s="317"/>
      <c r="B536" s="317"/>
      <c r="C536" s="317"/>
      <c r="D536" s="317"/>
      <c r="E536" s="306" t="s">
        <v>975</v>
      </c>
      <c r="F536" s="306"/>
      <c r="G536" s="306"/>
      <c r="H536" s="306"/>
      <c r="I536" s="306"/>
      <c r="J536" s="306"/>
    </row>
    <row r="537" spans="1:10" s="27" customFormat="1" ht="38.25" customHeight="1">
      <c r="A537" s="237">
        <v>405</v>
      </c>
      <c r="B537" s="234">
        <v>336101</v>
      </c>
      <c r="C537" s="234" t="s">
        <v>803</v>
      </c>
      <c r="D537" s="354" t="s">
        <v>800</v>
      </c>
      <c r="E537" s="354"/>
      <c r="F537" s="219">
        <v>2860</v>
      </c>
      <c r="G537" s="21"/>
      <c r="H537" s="235">
        <f t="shared" ref="H537:H539" si="37">F537*G537</f>
        <v>0</v>
      </c>
      <c r="I537" s="275">
        <v>20</v>
      </c>
      <c r="J537" s="236">
        <v>0.6</v>
      </c>
    </row>
    <row r="538" spans="1:10" ht="38.25" customHeight="1">
      <c r="A538" s="237">
        <v>406</v>
      </c>
      <c r="B538" s="234">
        <v>336102</v>
      </c>
      <c r="C538" s="234" t="s">
        <v>804</v>
      </c>
      <c r="D538" s="354" t="s">
        <v>801</v>
      </c>
      <c r="E538" s="354"/>
      <c r="F538" s="219">
        <v>2860</v>
      </c>
      <c r="G538" s="21"/>
      <c r="H538" s="221">
        <f t="shared" si="37"/>
        <v>0</v>
      </c>
      <c r="I538" s="223">
        <v>20</v>
      </c>
      <c r="J538" s="236">
        <v>0.6</v>
      </c>
    </row>
    <row r="539" spans="1:10" ht="38.25" customHeight="1" thickBot="1">
      <c r="A539" s="291">
        <v>407</v>
      </c>
      <c r="B539" s="234">
        <v>336103</v>
      </c>
      <c r="C539" s="234" t="s">
        <v>805</v>
      </c>
      <c r="D539" s="355" t="s">
        <v>802</v>
      </c>
      <c r="E539" s="355"/>
      <c r="F539" s="219">
        <v>2860</v>
      </c>
      <c r="G539" s="60"/>
      <c r="H539" s="292">
        <f t="shared" si="37"/>
        <v>0</v>
      </c>
      <c r="I539" s="293">
        <v>20</v>
      </c>
      <c r="J539" s="236">
        <v>0.6</v>
      </c>
    </row>
    <row r="540" spans="1:10" ht="35.25" customHeight="1" thickBot="1">
      <c r="A540" s="350" t="s">
        <v>798</v>
      </c>
      <c r="B540" s="351"/>
      <c r="C540" s="351"/>
      <c r="D540" s="351"/>
      <c r="E540" s="351"/>
      <c r="F540" s="351"/>
      <c r="G540" s="351"/>
      <c r="H540" s="351"/>
      <c r="I540" s="351"/>
      <c r="J540" s="351"/>
    </row>
    <row r="541" spans="1:10" s="12" customFormat="1" ht="49.5" customHeight="1" thickBot="1">
      <c r="A541" s="118" t="s">
        <v>0</v>
      </c>
      <c r="B541" s="225" t="s">
        <v>1</v>
      </c>
      <c r="C541" s="119" t="s">
        <v>2</v>
      </c>
      <c r="D541" s="303" t="s">
        <v>3</v>
      </c>
      <c r="E541" s="304"/>
      <c r="F541" s="120" t="s">
        <v>4</v>
      </c>
      <c r="G541" s="225" t="s">
        <v>5</v>
      </c>
      <c r="H541" s="120" t="s">
        <v>6</v>
      </c>
      <c r="I541" s="225" t="s">
        <v>7</v>
      </c>
      <c r="J541" s="121" t="s">
        <v>8</v>
      </c>
    </row>
    <row r="542" spans="1:10" s="27" customFormat="1" ht="152.25" customHeight="1">
      <c r="A542" s="317"/>
      <c r="B542" s="317"/>
      <c r="C542" s="317"/>
      <c r="D542" s="317"/>
      <c r="E542" s="306" t="s">
        <v>579</v>
      </c>
      <c r="F542" s="306"/>
      <c r="G542" s="306"/>
      <c r="H542" s="306"/>
      <c r="I542" s="306"/>
      <c r="J542" s="306"/>
    </row>
    <row r="543" spans="1:10" s="27" customFormat="1" ht="38.25" customHeight="1">
      <c r="A543" s="25">
        <v>408</v>
      </c>
      <c r="B543" s="44">
        <v>333100</v>
      </c>
      <c r="C543" s="44" t="s">
        <v>231</v>
      </c>
      <c r="D543" s="309" t="s">
        <v>663</v>
      </c>
      <c r="E543" s="309"/>
      <c r="F543" s="15">
        <v>508</v>
      </c>
      <c r="G543" s="21"/>
      <c r="H543" s="17">
        <f t="shared" ref="H543:H548" si="38">F543*G543</f>
        <v>0</v>
      </c>
      <c r="I543" s="39">
        <v>50</v>
      </c>
      <c r="J543" s="19">
        <v>0.27</v>
      </c>
    </row>
    <row r="544" spans="1:10" ht="38.25" customHeight="1">
      <c r="A544" s="25">
        <v>409</v>
      </c>
      <c r="B544" s="4">
        <v>333115</v>
      </c>
      <c r="C544" s="4">
        <v>333115</v>
      </c>
      <c r="D544" s="309" t="s">
        <v>664</v>
      </c>
      <c r="E544" s="309"/>
      <c r="F544" s="15">
        <v>578</v>
      </c>
      <c r="G544" s="21"/>
      <c r="H544" s="22">
        <f t="shared" si="38"/>
        <v>0</v>
      </c>
      <c r="I544" s="26">
        <v>50</v>
      </c>
      <c r="J544" s="24">
        <v>0.39</v>
      </c>
    </row>
    <row r="545" spans="1:10" ht="38.25" customHeight="1">
      <c r="A545" s="25">
        <v>410</v>
      </c>
      <c r="B545" s="4">
        <v>333125</v>
      </c>
      <c r="C545" s="4" t="s">
        <v>232</v>
      </c>
      <c r="D545" s="309" t="s">
        <v>665</v>
      </c>
      <c r="E545" s="309"/>
      <c r="F545" s="15">
        <v>751</v>
      </c>
      <c r="G545" s="21"/>
      <c r="H545" s="22">
        <f t="shared" si="38"/>
        <v>0</v>
      </c>
      <c r="I545" s="26">
        <v>50</v>
      </c>
      <c r="J545" s="24">
        <v>0.47</v>
      </c>
    </row>
    <row r="546" spans="1:10" ht="38.25" customHeight="1">
      <c r="A546" s="25">
        <v>411</v>
      </c>
      <c r="B546" s="4">
        <v>333150</v>
      </c>
      <c r="C546" s="4" t="s">
        <v>233</v>
      </c>
      <c r="D546" s="309" t="s">
        <v>666</v>
      </c>
      <c r="E546" s="309"/>
      <c r="F546" s="15">
        <v>1548</v>
      </c>
      <c r="G546" s="21"/>
      <c r="H546" s="22">
        <f t="shared" si="38"/>
        <v>0</v>
      </c>
      <c r="I546" s="26">
        <v>20</v>
      </c>
      <c r="J546" s="24">
        <v>0.52</v>
      </c>
    </row>
    <row r="547" spans="1:10" ht="38.25" customHeight="1">
      <c r="A547" s="25">
        <v>412</v>
      </c>
      <c r="B547" s="4">
        <v>333180</v>
      </c>
      <c r="C547" s="4" t="s">
        <v>234</v>
      </c>
      <c r="D547" s="309" t="s">
        <v>667</v>
      </c>
      <c r="E547" s="309"/>
      <c r="F547" s="15">
        <v>2068</v>
      </c>
      <c r="G547" s="21"/>
      <c r="H547" s="22">
        <f t="shared" si="38"/>
        <v>0</v>
      </c>
      <c r="I547" s="26">
        <v>20</v>
      </c>
      <c r="J547" s="24">
        <v>0.85</v>
      </c>
    </row>
    <row r="548" spans="1:10" ht="38.25" customHeight="1" thickBot="1">
      <c r="A548" s="25">
        <v>413</v>
      </c>
      <c r="B548" s="35">
        <v>333230</v>
      </c>
      <c r="C548" s="35" t="s">
        <v>235</v>
      </c>
      <c r="D548" s="309" t="s">
        <v>668</v>
      </c>
      <c r="E548" s="309"/>
      <c r="F548" s="15">
        <v>3278</v>
      </c>
      <c r="G548" s="21"/>
      <c r="H548" s="36">
        <f t="shared" si="38"/>
        <v>0</v>
      </c>
      <c r="I548" s="42">
        <v>10</v>
      </c>
      <c r="J548" s="38">
        <v>1.6</v>
      </c>
    </row>
    <row r="549" spans="1:10" ht="149.1" customHeight="1">
      <c r="A549" s="317"/>
      <c r="B549" s="317"/>
      <c r="C549" s="317"/>
      <c r="D549" s="317"/>
      <c r="E549" s="306" t="s">
        <v>578</v>
      </c>
      <c r="F549" s="306"/>
      <c r="G549" s="306"/>
      <c r="H549" s="306"/>
      <c r="I549" s="306"/>
      <c r="J549" s="306"/>
    </row>
    <row r="550" spans="1:10" ht="33.950000000000003" customHeight="1" thickBot="1">
      <c r="A550" s="25">
        <v>414</v>
      </c>
      <c r="B550" s="128">
        <v>335125</v>
      </c>
      <c r="C550" s="128" t="s">
        <v>236</v>
      </c>
      <c r="D550" s="345" t="s">
        <v>669</v>
      </c>
      <c r="E550" s="346"/>
      <c r="F550" s="129">
        <v>855</v>
      </c>
      <c r="G550" s="21"/>
      <c r="H550" s="130">
        <f>F550*G550</f>
        <v>0</v>
      </c>
      <c r="I550" s="131">
        <v>50</v>
      </c>
      <c r="J550" s="132">
        <v>0.5</v>
      </c>
    </row>
    <row r="551" spans="1:10" ht="134.25" customHeight="1">
      <c r="A551" s="317"/>
      <c r="B551" s="317"/>
      <c r="C551" s="317"/>
      <c r="D551" s="317"/>
      <c r="E551" s="306" t="s">
        <v>581</v>
      </c>
      <c r="F551" s="306"/>
      <c r="G551" s="306"/>
      <c r="H551" s="306"/>
      <c r="I551" s="306"/>
      <c r="J551" s="306"/>
    </row>
    <row r="552" spans="1:10" ht="33.75" customHeight="1" thickBot="1">
      <c r="A552" s="43">
        <v>415</v>
      </c>
      <c r="B552" s="55">
        <v>331125</v>
      </c>
      <c r="C552" s="55" t="s">
        <v>237</v>
      </c>
      <c r="D552" s="337" t="s">
        <v>670</v>
      </c>
      <c r="E552" s="337"/>
      <c r="F552" s="56">
        <v>705</v>
      </c>
      <c r="G552" s="21"/>
      <c r="H552" s="57">
        <f>F552*G552</f>
        <v>0</v>
      </c>
      <c r="I552" s="58">
        <v>50</v>
      </c>
      <c r="J552" s="59">
        <v>0.5</v>
      </c>
    </row>
    <row r="553" spans="1:10" ht="135.75" customHeight="1">
      <c r="A553" s="317"/>
      <c r="B553" s="317"/>
      <c r="C553" s="317"/>
      <c r="D553" s="317"/>
      <c r="E553" s="306" t="s">
        <v>582</v>
      </c>
      <c r="F553" s="306"/>
      <c r="G553" s="306"/>
      <c r="H553" s="306"/>
      <c r="I553" s="306"/>
      <c r="J553" s="306"/>
    </row>
    <row r="554" spans="1:10" s="27" customFormat="1" ht="35.25" customHeight="1">
      <c r="A554" s="25">
        <v>416</v>
      </c>
      <c r="B554" s="44">
        <v>332125</v>
      </c>
      <c r="C554" s="44" t="s">
        <v>238</v>
      </c>
      <c r="D554" s="347" t="s">
        <v>671</v>
      </c>
      <c r="E554" s="347"/>
      <c r="F554" s="15">
        <v>855</v>
      </c>
      <c r="G554" s="21"/>
      <c r="H554" s="17">
        <f>F554*G554</f>
        <v>0</v>
      </c>
      <c r="I554" s="75">
        <v>50</v>
      </c>
      <c r="J554" s="19">
        <v>0.5</v>
      </c>
    </row>
    <row r="555" spans="1:10" ht="35.25" customHeight="1">
      <c r="A555" s="43">
        <v>417</v>
      </c>
      <c r="B555" s="4">
        <v>332150</v>
      </c>
      <c r="C555" s="4" t="s">
        <v>239</v>
      </c>
      <c r="D555" s="313" t="s">
        <v>672</v>
      </c>
      <c r="E555" s="313"/>
      <c r="F555" s="15">
        <v>1548</v>
      </c>
      <c r="G555" s="21"/>
      <c r="H555" s="22">
        <f>F555*G555</f>
        <v>0</v>
      </c>
      <c r="I555" s="63">
        <v>20</v>
      </c>
      <c r="J555" s="24">
        <v>0.62</v>
      </c>
    </row>
    <row r="556" spans="1:10" ht="39.75" customHeight="1" thickBot="1">
      <c r="A556" s="25">
        <v>418</v>
      </c>
      <c r="B556" s="35">
        <v>332180</v>
      </c>
      <c r="C556" s="35" t="s">
        <v>240</v>
      </c>
      <c r="D556" s="337" t="s">
        <v>673</v>
      </c>
      <c r="E556" s="337"/>
      <c r="F556" s="15">
        <v>2068</v>
      </c>
      <c r="G556" s="60"/>
      <c r="H556" s="36">
        <f>F556*G556</f>
        <v>0</v>
      </c>
      <c r="I556" s="37">
        <v>50</v>
      </c>
      <c r="J556" s="38">
        <v>0.92</v>
      </c>
    </row>
    <row r="557" spans="1:10" ht="127.5" customHeight="1">
      <c r="A557" s="317"/>
      <c r="B557" s="317"/>
      <c r="C557" s="317"/>
      <c r="D557" s="317"/>
      <c r="E557" s="336" t="s">
        <v>977</v>
      </c>
      <c r="F557" s="336"/>
      <c r="G557" s="336"/>
      <c r="H557" s="336"/>
      <c r="I557" s="336"/>
      <c r="J557" s="336"/>
    </row>
    <row r="558" spans="1:10" ht="35.25" customHeight="1" thickBot="1">
      <c r="A558" s="212">
        <v>419</v>
      </c>
      <c r="B558" s="55">
        <v>334125</v>
      </c>
      <c r="C558" s="55" t="s">
        <v>241</v>
      </c>
      <c r="D558" s="337" t="s">
        <v>580</v>
      </c>
      <c r="E558" s="337"/>
      <c r="F558" s="56">
        <v>1606</v>
      </c>
      <c r="G558" s="52"/>
      <c r="H558" s="57">
        <f>F558*G558</f>
        <v>0</v>
      </c>
      <c r="I558" s="58">
        <v>25</v>
      </c>
      <c r="J558" s="59">
        <v>0.56000000000000005</v>
      </c>
    </row>
    <row r="559" spans="1:10" ht="35.25" customHeight="1" thickBot="1">
      <c r="A559" s="324" t="s">
        <v>662</v>
      </c>
      <c r="B559" s="325"/>
      <c r="C559" s="325"/>
      <c r="D559" s="325"/>
      <c r="E559" s="325"/>
      <c r="F559" s="325"/>
      <c r="G559" s="325"/>
      <c r="H559" s="325"/>
      <c r="I559" s="325"/>
      <c r="J559" s="325"/>
    </row>
    <row r="560" spans="1:10" s="12" customFormat="1" ht="49.5" customHeight="1" thickBot="1">
      <c r="A560" s="118" t="s">
        <v>0</v>
      </c>
      <c r="B560" s="225" t="s">
        <v>1</v>
      </c>
      <c r="C560" s="119" t="s">
        <v>2</v>
      </c>
      <c r="D560" s="303" t="s">
        <v>3</v>
      </c>
      <c r="E560" s="304"/>
      <c r="F560" s="120" t="s">
        <v>4</v>
      </c>
      <c r="G560" s="225" t="s">
        <v>5</v>
      </c>
      <c r="H560" s="120" t="s">
        <v>6</v>
      </c>
      <c r="I560" s="225" t="s">
        <v>7</v>
      </c>
      <c r="J560" s="121" t="s">
        <v>8</v>
      </c>
    </row>
    <row r="561" spans="1:10" ht="136.5" customHeight="1">
      <c r="A561" s="317"/>
      <c r="B561" s="317"/>
      <c r="C561" s="317"/>
      <c r="D561" s="317"/>
      <c r="E561" s="336" t="s">
        <v>976</v>
      </c>
      <c r="F561" s="336"/>
      <c r="G561" s="336"/>
      <c r="H561" s="336"/>
      <c r="I561" s="336"/>
      <c r="J561" s="336"/>
    </row>
    <row r="562" spans="1:10" ht="35.25" customHeight="1" thickBot="1">
      <c r="A562" s="25">
        <v>420</v>
      </c>
      <c r="B562" s="55">
        <v>390125</v>
      </c>
      <c r="C562" s="55">
        <v>390125</v>
      </c>
      <c r="D562" s="337" t="s">
        <v>753</v>
      </c>
      <c r="E562" s="337"/>
      <c r="F562" s="56">
        <v>1155</v>
      </c>
      <c r="G562" s="21"/>
      <c r="H562" s="57">
        <f>F562*G562</f>
        <v>0</v>
      </c>
      <c r="I562" s="58">
        <v>50</v>
      </c>
      <c r="J562" s="59">
        <v>0.28000000000000003</v>
      </c>
    </row>
    <row r="563" spans="1:10" s="178" customFormat="1" ht="147" customHeight="1">
      <c r="A563" s="341"/>
      <c r="B563" s="341"/>
      <c r="C563" s="341"/>
      <c r="D563" s="341"/>
      <c r="E563" s="342" t="s">
        <v>752</v>
      </c>
      <c r="F563" s="342"/>
      <c r="G563" s="342"/>
      <c r="H563" s="342"/>
      <c r="I563" s="342"/>
      <c r="J563" s="342"/>
    </row>
    <row r="564" spans="1:10" s="178" customFormat="1" ht="42.75" customHeight="1">
      <c r="A564" s="1">
        <v>421</v>
      </c>
      <c r="B564" s="144">
        <v>531125</v>
      </c>
      <c r="C564" s="144">
        <v>531125</v>
      </c>
      <c r="D564" s="343" t="s">
        <v>750</v>
      </c>
      <c r="E564" s="343"/>
      <c r="F564" s="3">
        <v>869</v>
      </c>
      <c r="G564" s="21"/>
      <c r="H564" s="268">
        <f>F564*G564</f>
        <v>0</v>
      </c>
      <c r="I564" s="164">
        <v>50</v>
      </c>
      <c r="J564" s="284">
        <v>0.28000000000000003</v>
      </c>
    </row>
    <row r="565" spans="1:10" s="178" customFormat="1" ht="42.75" customHeight="1" thickBot="1">
      <c r="A565" s="280">
        <v>422</v>
      </c>
      <c r="B565" s="282">
        <v>533125</v>
      </c>
      <c r="C565" s="282">
        <v>533125</v>
      </c>
      <c r="D565" s="344" t="s">
        <v>751</v>
      </c>
      <c r="E565" s="344"/>
      <c r="F565" s="283">
        <v>869</v>
      </c>
      <c r="G565" s="21"/>
      <c r="H565" s="285">
        <f>F565*G565</f>
        <v>0</v>
      </c>
      <c r="I565" s="286">
        <v>50</v>
      </c>
      <c r="J565" s="287">
        <v>0.28000000000000003</v>
      </c>
    </row>
    <row r="566" spans="1:10" ht="35.25" customHeight="1" thickBot="1">
      <c r="A566" s="338" t="s">
        <v>273</v>
      </c>
      <c r="B566" s="339"/>
      <c r="C566" s="339"/>
      <c r="D566" s="339"/>
      <c r="E566" s="339"/>
      <c r="F566" s="339"/>
      <c r="G566" s="339"/>
      <c r="H566" s="339"/>
      <c r="I566" s="339"/>
      <c r="J566" s="340"/>
    </row>
    <row r="567" spans="1:10" s="12" customFormat="1" ht="49.5" customHeight="1" thickBot="1">
      <c r="A567" s="118" t="s">
        <v>0</v>
      </c>
      <c r="B567" s="225" t="s">
        <v>1</v>
      </c>
      <c r="C567" s="119" t="s">
        <v>2</v>
      </c>
      <c r="D567" s="303" t="s">
        <v>3</v>
      </c>
      <c r="E567" s="304"/>
      <c r="F567" s="120" t="s">
        <v>4</v>
      </c>
      <c r="G567" s="225" t="s">
        <v>5</v>
      </c>
      <c r="H567" s="120" t="s">
        <v>6</v>
      </c>
      <c r="I567" s="225" t="s">
        <v>7</v>
      </c>
      <c r="J567" s="121" t="s">
        <v>8</v>
      </c>
    </row>
    <row r="568" spans="1:10" ht="135.75" customHeight="1">
      <c r="A568" s="305"/>
      <c r="B568" s="305"/>
      <c r="C568" s="305"/>
      <c r="D568" s="305"/>
      <c r="E568" s="336" t="s">
        <v>656</v>
      </c>
      <c r="F568" s="336"/>
      <c r="G568" s="336"/>
      <c r="H568" s="336"/>
      <c r="I568" s="336"/>
      <c r="J568" s="336"/>
    </row>
    <row r="569" spans="1:10" ht="35.25" customHeight="1">
      <c r="A569" s="43">
        <v>423</v>
      </c>
      <c r="B569" s="4">
        <v>285100</v>
      </c>
      <c r="C569" s="4" t="s">
        <v>242</v>
      </c>
      <c r="D569" s="313" t="s">
        <v>583</v>
      </c>
      <c r="E569" s="313"/>
      <c r="F569" s="2">
        <v>306</v>
      </c>
      <c r="G569" s="21"/>
      <c r="H569" s="22">
        <f>F569*G569</f>
        <v>0</v>
      </c>
      <c r="I569" s="63">
        <v>100</v>
      </c>
      <c r="J569" s="24">
        <v>0.16</v>
      </c>
    </row>
    <row r="570" spans="1:10" ht="35.25" customHeight="1">
      <c r="A570" s="1">
        <v>424</v>
      </c>
      <c r="B570" s="4">
        <v>287100</v>
      </c>
      <c r="C570" s="4">
        <v>287100</v>
      </c>
      <c r="D570" s="313" t="s">
        <v>584</v>
      </c>
      <c r="E570" s="313"/>
      <c r="F570" s="2">
        <v>197</v>
      </c>
      <c r="G570" s="21"/>
      <c r="H570" s="22">
        <f>F570*G570</f>
        <v>0</v>
      </c>
      <c r="I570" s="102">
        <v>100</v>
      </c>
      <c r="J570" s="106">
        <v>0.1</v>
      </c>
    </row>
    <row r="571" spans="1:10" ht="35.25" customHeight="1" thickBot="1">
      <c r="A571" s="43">
        <v>425</v>
      </c>
      <c r="B571" s="41">
        <v>285125</v>
      </c>
      <c r="C571" s="41" t="s">
        <v>243</v>
      </c>
      <c r="D571" s="333" t="s">
        <v>906</v>
      </c>
      <c r="E571" s="333"/>
      <c r="F571" s="83">
        <v>439</v>
      </c>
      <c r="G571" s="60"/>
      <c r="H571" s="68">
        <v>0</v>
      </c>
      <c r="I571" s="218">
        <v>100</v>
      </c>
      <c r="J571" s="111">
        <v>0.13</v>
      </c>
    </row>
    <row r="572" spans="1:10" ht="35.25" customHeight="1" thickBot="1">
      <c r="A572" s="324" t="s">
        <v>274</v>
      </c>
      <c r="B572" s="325"/>
      <c r="C572" s="325"/>
      <c r="D572" s="325"/>
      <c r="E572" s="325"/>
      <c r="F572" s="325"/>
      <c r="G572" s="325"/>
      <c r="H572" s="325"/>
      <c r="I572" s="325"/>
      <c r="J572" s="325"/>
    </row>
    <row r="573" spans="1:10" s="12" customFormat="1" ht="49.5" customHeight="1" thickBot="1">
      <c r="A573" s="118" t="s">
        <v>0</v>
      </c>
      <c r="B573" s="225" t="s">
        <v>1</v>
      </c>
      <c r="C573" s="119" t="s">
        <v>2</v>
      </c>
      <c r="D573" s="303" t="s">
        <v>3</v>
      </c>
      <c r="E573" s="304"/>
      <c r="F573" s="120" t="s">
        <v>4</v>
      </c>
      <c r="G573" s="225" t="s">
        <v>5</v>
      </c>
      <c r="H573" s="120" t="s">
        <v>6</v>
      </c>
      <c r="I573" s="225" t="s">
        <v>7</v>
      </c>
      <c r="J573" s="121" t="s">
        <v>8</v>
      </c>
    </row>
    <row r="574" spans="1:10" ht="144" customHeight="1">
      <c r="A574" s="334"/>
      <c r="B574" s="334"/>
      <c r="C574" s="334"/>
      <c r="D574" s="334"/>
      <c r="E574" s="335" t="s">
        <v>713</v>
      </c>
      <c r="F574" s="335"/>
      <c r="G574" s="335"/>
      <c r="H574" s="335"/>
      <c r="I574" s="335"/>
      <c r="J574" s="335"/>
    </row>
    <row r="575" spans="1:10" ht="35.25" customHeight="1">
      <c r="A575" s="25">
        <v>426</v>
      </c>
      <c r="B575" s="44">
        <v>500100</v>
      </c>
      <c r="C575" s="44">
        <v>500100</v>
      </c>
      <c r="D575" s="309" t="s">
        <v>907</v>
      </c>
      <c r="E575" s="309"/>
      <c r="F575" s="15">
        <v>636</v>
      </c>
      <c r="G575" s="21"/>
      <c r="H575" s="17">
        <f>F575*G575</f>
        <v>0</v>
      </c>
      <c r="I575" s="75">
        <v>10</v>
      </c>
      <c r="J575" s="19">
        <v>0.04</v>
      </c>
    </row>
    <row r="576" spans="1:10" ht="35.25" customHeight="1">
      <c r="A576" s="25">
        <v>427</v>
      </c>
      <c r="B576" s="4">
        <v>500200</v>
      </c>
      <c r="C576" s="4">
        <v>500200</v>
      </c>
      <c r="D576" s="309" t="s">
        <v>908</v>
      </c>
      <c r="E576" s="309"/>
      <c r="F576" s="15">
        <v>636</v>
      </c>
      <c r="G576" s="21"/>
      <c r="H576" s="22">
        <f>F576*G576</f>
        <v>0</v>
      </c>
      <c r="I576" s="63">
        <v>10</v>
      </c>
      <c r="J576" s="24">
        <v>0.04</v>
      </c>
    </row>
    <row r="577" spans="1:10" ht="35.25" customHeight="1">
      <c r="A577" s="25">
        <v>428</v>
      </c>
      <c r="B577" s="4">
        <v>500300</v>
      </c>
      <c r="C577" s="4">
        <v>500300</v>
      </c>
      <c r="D577" s="309" t="s">
        <v>909</v>
      </c>
      <c r="E577" s="309"/>
      <c r="F577" s="15">
        <v>636</v>
      </c>
      <c r="G577" s="21"/>
      <c r="H577" s="22">
        <f>F577*G577</f>
        <v>0</v>
      </c>
      <c r="I577" s="63">
        <v>10</v>
      </c>
      <c r="J577" s="24">
        <v>0.04</v>
      </c>
    </row>
    <row r="578" spans="1:10" ht="35.25" customHeight="1" thickBot="1">
      <c r="A578" s="25">
        <v>429</v>
      </c>
      <c r="B578" s="29">
        <v>500400</v>
      </c>
      <c r="C578" s="29">
        <v>500400</v>
      </c>
      <c r="D578" s="309" t="s">
        <v>910</v>
      </c>
      <c r="E578" s="309"/>
      <c r="F578" s="15">
        <v>636</v>
      </c>
      <c r="G578" s="46"/>
      <c r="H578" s="30">
        <f>F578*G578</f>
        <v>0</v>
      </c>
      <c r="I578" s="112">
        <v>10</v>
      </c>
      <c r="J578" s="32">
        <v>0.04</v>
      </c>
    </row>
    <row r="579" spans="1:10" ht="135.75" customHeight="1">
      <c r="A579" s="317"/>
      <c r="B579" s="317"/>
      <c r="C579" s="317"/>
      <c r="D579" s="317"/>
      <c r="E579" s="327" t="s">
        <v>714</v>
      </c>
      <c r="F579" s="327"/>
      <c r="G579" s="327"/>
      <c r="H579" s="327"/>
      <c r="I579" s="327"/>
      <c r="J579" s="327"/>
    </row>
    <row r="580" spans="1:10" ht="35.25" customHeight="1">
      <c r="A580" s="43">
        <v>430</v>
      </c>
      <c r="B580" s="44">
        <v>340030</v>
      </c>
      <c r="C580" s="44">
        <v>340030</v>
      </c>
      <c r="D580" s="332" t="s">
        <v>911</v>
      </c>
      <c r="E580" s="332"/>
      <c r="F580" s="15">
        <v>474</v>
      </c>
      <c r="G580" s="16"/>
      <c r="H580" s="17">
        <f t="shared" ref="H580:H595" si="39">F580*G580</f>
        <v>0</v>
      </c>
      <c r="I580" s="39">
        <v>10</v>
      </c>
      <c r="J580" s="19">
        <v>0.04</v>
      </c>
    </row>
    <row r="581" spans="1:10" ht="35.25" customHeight="1">
      <c r="A581" s="25">
        <v>431</v>
      </c>
      <c r="B581" s="4">
        <v>340050</v>
      </c>
      <c r="C581" s="4">
        <v>340050</v>
      </c>
      <c r="D581" s="310" t="s">
        <v>912</v>
      </c>
      <c r="E581" s="310"/>
      <c r="F581" s="15">
        <v>474</v>
      </c>
      <c r="G581" s="21"/>
      <c r="H581" s="22">
        <f t="shared" si="39"/>
        <v>0</v>
      </c>
      <c r="I581" s="26">
        <v>10</v>
      </c>
      <c r="J581" s="24">
        <v>0.04</v>
      </c>
    </row>
    <row r="582" spans="1:10" ht="35.25" customHeight="1">
      <c r="A582" s="43">
        <v>432</v>
      </c>
      <c r="B582" s="4">
        <v>340100</v>
      </c>
      <c r="C582" s="4">
        <v>340100</v>
      </c>
      <c r="D582" s="313" t="s">
        <v>913</v>
      </c>
      <c r="E582" s="313"/>
      <c r="F582" s="15">
        <v>474</v>
      </c>
      <c r="G582" s="21"/>
      <c r="H582" s="22">
        <f t="shared" si="39"/>
        <v>0</v>
      </c>
      <c r="I582" s="26">
        <v>10</v>
      </c>
      <c r="J582" s="24">
        <v>0.04</v>
      </c>
    </row>
    <row r="583" spans="1:10" ht="35.25" customHeight="1">
      <c r="A583" s="25">
        <v>433</v>
      </c>
      <c r="B583" s="4">
        <v>340150</v>
      </c>
      <c r="C583" s="4">
        <v>340150</v>
      </c>
      <c r="D583" s="313" t="s">
        <v>914</v>
      </c>
      <c r="E583" s="313"/>
      <c r="F583" s="15">
        <v>474</v>
      </c>
      <c r="G583" s="21"/>
      <c r="H583" s="22">
        <f t="shared" si="39"/>
        <v>0</v>
      </c>
      <c r="I583" s="26">
        <v>10</v>
      </c>
      <c r="J583" s="24">
        <v>0.04</v>
      </c>
    </row>
    <row r="584" spans="1:10" ht="35.25" customHeight="1">
      <c r="A584" s="43">
        <v>434</v>
      </c>
      <c r="B584" s="4">
        <v>340200</v>
      </c>
      <c r="C584" s="4">
        <v>340200</v>
      </c>
      <c r="D584" s="313" t="s">
        <v>915</v>
      </c>
      <c r="E584" s="313"/>
      <c r="F584" s="15">
        <v>474</v>
      </c>
      <c r="G584" s="21"/>
      <c r="H584" s="22">
        <f t="shared" si="39"/>
        <v>0</v>
      </c>
      <c r="I584" s="26">
        <v>10</v>
      </c>
      <c r="J584" s="24">
        <v>0.04</v>
      </c>
    </row>
    <row r="585" spans="1:10" ht="35.25" customHeight="1">
      <c r="A585" s="25">
        <v>435</v>
      </c>
      <c r="B585" s="1">
        <v>340300</v>
      </c>
      <c r="C585" s="1">
        <v>340300</v>
      </c>
      <c r="D585" s="310" t="s">
        <v>916</v>
      </c>
      <c r="E585" s="310"/>
      <c r="F585" s="15">
        <v>474</v>
      </c>
      <c r="G585" s="21"/>
      <c r="H585" s="22">
        <f t="shared" si="39"/>
        <v>0</v>
      </c>
      <c r="I585" s="26">
        <v>10</v>
      </c>
      <c r="J585" s="24">
        <v>0.04</v>
      </c>
    </row>
    <row r="586" spans="1:10" ht="35.25" customHeight="1">
      <c r="A586" s="43">
        <v>436</v>
      </c>
      <c r="B586" s="1">
        <v>340400</v>
      </c>
      <c r="C586" s="1">
        <v>340400</v>
      </c>
      <c r="D586" s="313" t="s">
        <v>917</v>
      </c>
      <c r="E586" s="313"/>
      <c r="F586" s="15">
        <v>474</v>
      </c>
      <c r="G586" s="21"/>
      <c r="H586" s="22">
        <f t="shared" si="39"/>
        <v>0</v>
      </c>
      <c r="I586" s="26">
        <v>10</v>
      </c>
      <c r="J586" s="24">
        <v>0.04</v>
      </c>
    </row>
    <row r="587" spans="1:10" ht="35.25" customHeight="1">
      <c r="A587" s="25">
        <v>437</v>
      </c>
      <c r="B587" s="1">
        <v>340500</v>
      </c>
      <c r="C587" s="1">
        <v>340500</v>
      </c>
      <c r="D587" s="310" t="s">
        <v>918</v>
      </c>
      <c r="E587" s="310"/>
      <c r="F587" s="15">
        <v>474</v>
      </c>
      <c r="G587" s="21"/>
      <c r="H587" s="22">
        <f t="shared" si="39"/>
        <v>0</v>
      </c>
      <c r="I587" s="23">
        <v>10</v>
      </c>
      <c r="J587" s="24">
        <v>0.04</v>
      </c>
    </row>
    <row r="588" spans="1:10" ht="37.5" customHeight="1">
      <c r="A588" s="43">
        <v>438</v>
      </c>
      <c r="B588" s="1">
        <v>340600</v>
      </c>
      <c r="C588" s="1">
        <v>340600</v>
      </c>
      <c r="D588" s="313" t="s">
        <v>919</v>
      </c>
      <c r="E588" s="313"/>
      <c r="F588" s="15">
        <v>474</v>
      </c>
      <c r="G588" s="21"/>
      <c r="H588" s="22">
        <f t="shared" si="39"/>
        <v>0</v>
      </c>
      <c r="I588" s="23">
        <v>10</v>
      </c>
      <c r="J588" s="24">
        <v>0.04</v>
      </c>
    </row>
    <row r="589" spans="1:10" ht="35.25" customHeight="1">
      <c r="A589" s="25">
        <v>439</v>
      </c>
      <c r="B589" s="1">
        <v>340800</v>
      </c>
      <c r="C589" s="1">
        <v>340800</v>
      </c>
      <c r="D589" s="313" t="s">
        <v>920</v>
      </c>
      <c r="E589" s="313"/>
      <c r="F589" s="15">
        <v>474</v>
      </c>
      <c r="G589" s="21"/>
      <c r="H589" s="22">
        <f t="shared" si="39"/>
        <v>0</v>
      </c>
      <c r="I589" s="23">
        <v>10</v>
      </c>
      <c r="J589" s="24">
        <v>0.04</v>
      </c>
    </row>
    <row r="590" spans="1:10" ht="35.25" customHeight="1">
      <c r="A590" s="43">
        <v>440</v>
      </c>
      <c r="B590" s="4">
        <v>341000</v>
      </c>
      <c r="C590" s="4">
        <v>341000</v>
      </c>
      <c r="D590" s="313" t="s">
        <v>921</v>
      </c>
      <c r="E590" s="313"/>
      <c r="F590" s="15">
        <v>474</v>
      </c>
      <c r="G590" s="21"/>
      <c r="H590" s="22">
        <f t="shared" si="39"/>
        <v>0</v>
      </c>
      <c r="I590" s="23">
        <v>10</v>
      </c>
      <c r="J590" s="24">
        <v>0.04</v>
      </c>
    </row>
    <row r="591" spans="1:10" ht="35.25" customHeight="1">
      <c r="A591" s="25">
        <v>441</v>
      </c>
      <c r="B591" s="4">
        <v>341500</v>
      </c>
      <c r="C591" s="4">
        <v>341500</v>
      </c>
      <c r="D591" s="313" t="s">
        <v>922</v>
      </c>
      <c r="E591" s="313"/>
      <c r="F591" s="15">
        <v>474</v>
      </c>
      <c r="G591" s="21"/>
      <c r="H591" s="22">
        <f t="shared" si="39"/>
        <v>0</v>
      </c>
      <c r="I591" s="26">
        <v>10</v>
      </c>
      <c r="J591" s="24">
        <v>0.04</v>
      </c>
    </row>
    <row r="592" spans="1:10" ht="35.25" customHeight="1">
      <c r="A592" s="43">
        <v>442</v>
      </c>
      <c r="B592" s="1">
        <v>342000</v>
      </c>
      <c r="C592" s="1">
        <v>342000</v>
      </c>
      <c r="D592" s="313" t="s">
        <v>923</v>
      </c>
      <c r="E592" s="313"/>
      <c r="F592" s="15">
        <v>474</v>
      </c>
      <c r="G592" s="21"/>
      <c r="H592" s="22">
        <f t="shared" si="39"/>
        <v>0</v>
      </c>
      <c r="I592" s="26">
        <v>10</v>
      </c>
      <c r="J592" s="24">
        <v>0.04</v>
      </c>
    </row>
    <row r="593" spans="1:10" s="27" customFormat="1" ht="35.25" customHeight="1">
      <c r="A593" s="25">
        <v>443</v>
      </c>
      <c r="B593" s="4">
        <v>342500</v>
      </c>
      <c r="C593" s="4">
        <v>342500</v>
      </c>
      <c r="D593" s="313" t="s">
        <v>924</v>
      </c>
      <c r="E593" s="313"/>
      <c r="F593" s="15">
        <v>474</v>
      </c>
      <c r="G593" s="21"/>
      <c r="H593" s="22">
        <f t="shared" si="39"/>
        <v>0</v>
      </c>
      <c r="I593" s="26">
        <v>10</v>
      </c>
      <c r="J593" s="24">
        <v>0.04</v>
      </c>
    </row>
    <row r="594" spans="1:10" ht="35.25" customHeight="1">
      <c r="A594" s="43">
        <v>444</v>
      </c>
      <c r="B594" s="4">
        <v>343000</v>
      </c>
      <c r="C594" s="4">
        <v>343000</v>
      </c>
      <c r="D594" s="313" t="s">
        <v>925</v>
      </c>
      <c r="E594" s="313"/>
      <c r="F594" s="15">
        <v>474</v>
      </c>
      <c r="G594" s="21"/>
      <c r="H594" s="22">
        <f t="shared" si="39"/>
        <v>0</v>
      </c>
      <c r="I594" s="23">
        <v>10</v>
      </c>
      <c r="J594" s="24">
        <v>0.04</v>
      </c>
    </row>
    <row r="595" spans="1:10" ht="35.25" customHeight="1" thickBot="1">
      <c r="A595" s="25">
        <v>445</v>
      </c>
      <c r="B595" s="29">
        <v>340000</v>
      </c>
      <c r="C595" s="29">
        <v>340000</v>
      </c>
      <c r="D595" s="331" t="s">
        <v>926</v>
      </c>
      <c r="E595" s="331"/>
      <c r="F595" s="124">
        <v>474</v>
      </c>
      <c r="G595" s="46"/>
      <c r="H595" s="30">
        <f t="shared" si="39"/>
        <v>0</v>
      </c>
      <c r="I595" s="53">
        <v>10</v>
      </c>
      <c r="J595" s="32">
        <v>0.04</v>
      </c>
    </row>
    <row r="596" spans="1:10" ht="159.75" customHeight="1">
      <c r="A596" s="317"/>
      <c r="B596" s="329"/>
      <c r="C596" s="329"/>
      <c r="D596" s="329"/>
      <c r="E596" s="330" t="s">
        <v>715</v>
      </c>
      <c r="F596" s="330"/>
      <c r="G596" s="330"/>
      <c r="H596" s="330"/>
      <c r="I596" s="330"/>
      <c r="J596" s="327"/>
    </row>
    <row r="597" spans="1:10" ht="32.25" customHeight="1">
      <c r="A597" s="43">
        <v>446</v>
      </c>
      <c r="B597" s="44">
        <v>360030</v>
      </c>
      <c r="C597" s="44">
        <v>360030</v>
      </c>
      <c r="D597" s="328" t="s">
        <v>927</v>
      </c>
      <c r="E597" s="328"/>
      <c r="F597" s="105">
        <v>613</v>
      </c>
      <c r="G597" s="21"/>
      <c r="H597" s="17">
        <f t="shared" ref="H597:H611" si="40">F597*G597</f>
        <v>0</v>
      </c>
      <c r="I597" s="75">
        <v>10</v>
      </c>
      <c r="J597" s="19">
        <v>0.04</v>
      </c>
    </row>
    <row r="598" spans="1:10" ht="32.25" customHeight="1">
      <c r="A598" s="25">
        <v>447</v>
      </c>
      <c r="B598" s="4">
        <v>360050</v>
      </c>
      <c r="C598" s="4">
        <v>360050</v>
      </c>
      <c r="D598" s="316" t="s">
        <v>928</v>
      </c>
      <c r="E598" s="316"/>
      <c r="F598" s="105">
        <v>613</v>
      </c>
      <c r="G598" s="21"/>
      <c r="H598" s="22">
        <f t="shared" si="40"/>
        <v>0</v>
      </c>
      <c r="I598" s="63">
        <v>10</v>
      </c>
      <c r="J598" s="24">
        <v>0.04</v>
      </c>
    </row>
    <row r="599" spans="1:10" ht="32.25" customHeight="1">
      <c r="A599" s="43">
        <v>448</v>
      </c>
      <c r="B599" s="4">
        <v>360100</v>
      </c>
      <c r="C599" s="4">
        <v>360100</v>
      </c>
      <c r="D599" s="316" t="s">
        <v>929</v>
      </c>
      <c r="E599" s="316"/>
      <c r="F599" s="105">
        <v>613</v>
      </c>
      <c r="G599" s="21"/>
      <c r="H599" s="22">
        <f t="shared" si="40"/>
        <v>0</v>
      </c>
      <c r="I599" s="63">
        <v>10</v>
      </c>
      <c r="J599" s="24">
        <v>0.04</v>
      </c>
    </row>
    <row r="600" spans="1:10" ht="32.25" customHeight="1">
      <c r="A600" s="25">
        <v>449</v>
      </c>
      <c r="B600" s="4">
        <v>360200</v>
      </c>
      <c r="C600" s="4">
        <v>360200</v>
      </c>
      <c r="D600" s="316" t="s">
        <v>930</v>
      </c>
      <c r="E600" s="316"/>
      <c r="F600" s="105">
        <v>613</v>
      </c>
      <c r="G600" s="21"/>
      <c r="H600" s="22">
        <f t="shared" si="40"/>
        <v>0</v>
      </c>
      <c r="I600" s="63">
        <v>10</v>
      </c>
      <c r="J600" s="24">
        <v>0.04</v>
      </c>
    </row>
    <row r="601" spans="1:10" s="27" customFormat="1" ht="32.25" customHeight="1">
      <c r="A601" s="43">
        <v>450</v>
      </c>
      <c r="B601" s="4">
        <v>360300</v>
      </c>
      <c r="C601" s="4">
        <v>360300</v>
      </c>
      <c r="D601" s="316" t="s">
        <v>931</v>
      </c>
      <c r="E601" s="316"/>
      <c r="F601" s="105">
        <v>613</v>
      </c>
      <c r="G601" s="21"/>
      <c r="H601" s="22">
        <f t="shared" si="40"/>
        <v>0</v>
      </c>
      <c r="I601" s="63">
        <v>10</v>
      </c>
      <c r="J601" s="24">
        <v>0.04</v>
      </c>
    </row>
    <row r="602" spans="1:10" ht="32.25" customHeight="1">
      <c r="A602" s="25">
        <v>451</v>
      </c>
      <c r="B602" s="4">
        <v>360400</v>
      </c>
      <c r="C602" s="4">
        <v>360400</v>
      </c>
      <c r="D602" s="316" t="s">
        <v>932</v>
      </c>
      <c r="E602" s="316"/>
      <c r="F602" s="105">
        <v>613</v>
      </c>
      <c r="G602" s="21"/>
      <c r="H602" s="22">
        <f t="shared" si="40"/>
        <v>0</v>
      </c>
      <c r="I602" s="63">
        <v>10</v>
      </c>
      <c r="J602" s="24">
        <v>0.04</v>
      </c>
    </row>
    <row r="603" spans="1:10" ht="32.25" customHeight="1">
      <c r="A603" s="43">
        <v>452</v>
      </c>
      <c r="B603" s="4">
        <v>360500</v>
      </c>
      <c r="C603" s="4">
        <v>360500</v>
      </c>
      <c r="D603" s="316" t="s">
        <v>933</v>
      </c>
      <c r="E603" s="316"/>
      <c r="F603" s="105">
        <v>613</v>
      </c>
      <c r="G603" s="21"/>
      <c r="H603" s="22">
        <f t="shared" si="40"/>
        <v>0</v>
      </c>
      <c r="I603" s="63">
        <v>10</v>
      </c>
      <c r="J603" s="24">
        <v>0.04</v>
      </c>
    </row>
    <row r="604" spans="1:10" ht="32.25" customHeight="1">
      <c r="A604" s="25">
        <v>453</v>
      </c>
      <c r="B604" s="4">
        <v>360600</v>
      </c>
      <c r="C604" s="4">
        <v>360600</v>
      </c>
      <c r="D604" s="316" t="s">
        <v>934</v>
      </c>
      <c r="E604" s="316"/>
      <c r="F604" s="105">
        <v>613</v>
      </c>
      <c r="G604" s="21"/>
      <c r="H604" s="22">
        <f t="shared" si="40"/>
        <v>0</v>
      </c>
      <c r="I604" s="63">
        <v>10</v>
      </c>
      <c r="J604" s="24">
        <v>0.04</v>
      </c>
    </row>
    <row r="605" spans="1:10" ht="32.25" customHeight="1">
      <c r="A605" s="43">
        <v>454</v>
      </c>
      <c r="B605" s="4">
        <v>360800</v>
      </c>
      <c r="C605" s="4">
        <v>360800</v>
      </c>
      <c r="D605" s="316" t="s">
        <v>935</v>
      </c>
      <c r="E605" s="316"/>
      <c r="F605" s="105">
        <v>613</v>
      </c>
      <c r="G605" s="21"/>
      <c r="H605" s="22">
        <f t="shared" si="40"/>
        <v>0</v>
      </c>
      <c r="I605" s="63">
        <v>10</v>
      </c>
      <c r="J605" s="24">
        <v>0.04</v>
      </c>
    </row>
    <row r="606" spans="1:10" ht="32.25" customHeight="1">
      <c r="A606" s="25">
        <v>455</v>
      </c>
      <c r="B606" s="4">
        <v>361000</v>
      </c>
      <c r="C606" s="4">
        <v>361000</v>
      </c>
      <c r="D606" s="316" t="s">
        <v>936</v>
      </c>
      <c r="E606" s="316"/>
      <c r="F606" s="105">
        <v>613</v>
      </c>
      <c r="G606" s="21"/>
      <c r="H606" s="22">
        <f t="shared" si="40"/>
        <v>0</v>
      </c>
      <c r="I606" s="63">
        <v>10</v>
      </c>
      <c r="J606" s="24">
        <v>0.04</v>
      </c>
    </row>
    <row r="607" spans="1:10" ht="32.25" customHeight="1">
      <c r="A607" s="43">
        <v>456</v>
      </c>
      <c r="B607" s="4">
        <v>361500</v>
      </c>
      <c r="C607" s="4">
        <v>361500</v>
      </c>
      <c r="D607" s="316" t="s">
        <v>937</v>
      </c>
      <c r="E607" s="316"/>
      <c r="F607" s="105">
        <v>613</v>
      </c>
      <c r="G607" s="21"/>
      <c r="H607" s="22">
        <f t="shared" si="40"/>
        <v>0</v>
      </c>
      <c r="I607" s="63">
        <v>10</v>
      </c>
      <c r="J607" s="24">
        <v>0.04</v>
      </c>
    </row>
    <row r="608" spans="1:10" ht="32.25" customHeight="1">
      <c r="A608" s="25">
        <v>457</v>
      </c>
      <c r="B608" s="4">
        <v>362000</v>
      </c>
      <c r="C608" s="4">
        <v>362000</v>
      </c>
      <c r="D608" s="316" t="s">
        <v>938</v>
      </c>
      <c r="E608" s="316"/>
      <c r="F608" s="105">
        <v>613</v>
      </c>
      <c r="G608" s="21"/>
      <c r="H608" s="22">
        <f t="shared" si="40"/>
        <v>0</v>
      </c>
      <c r="I608" s="63">
        <v>10</v>
      </c>
      <c r="J608" s="24">
        <v>0.04</v>
      </c>
    </row>
    <row r="609" spans="1:10" ht="32.25" customHeight="1">
      <c r="A609" s="43">
        <v>458</v>
      </c>
      <c r="B609" s="4">
        <v>362500</v>
      </c>
      <c r="C609" s="4">
        <v>362500</v>
      </c>
      <c r="D609" s="316" t="s">
        <v>939</v>
      </c>
      <c r="E609" s="316"/>
      <c r="F609" s="105">
        <v>613</v>
      </c>
      <c r="G609" s="21"/>
      <c r="H609" s="22">
        <f t="shared" si="40"/>
        <v>0</v>
      </c>
      <c r="I609" s="63">
        <v>10</v>
      </c>
      <c r="J609" s="24">
        <v>0.04</v>
      </c>
    </row>
    <row r="610" spans="1:10" ht="32.25" customHeight="1">
      <c r="A610" s="25">
        <v>459</v>
      </c>
      <c r="B610" s="4">
        <v>363000</v>
      </c>
      <c r="C610" s="4">
        <v>363000</v>
      </c>
      <c r="D610" s="316" t="s">
        <v>940</v>
      </c>
      <c r="E610" s="316"/>
      <c r="F610" s="105">
        <v>613</v>
      </c>
      <c r="G610" s="21"/>
      <c r="H610" s="22">
        <f t="shared" si="40"/>
        <v>0</v>
      </c>
      <c r="I610" s="63">
        <v>10</v>
      </c>
      <c r="J610" s="24">
        <v>0.04</v>
      </c>
    </row>
    <row r="611" spans="1:10" s="27" customFormat="1" ht="32.25" customHeight="1" thickBot="1">
      <c r="A611" s="43">
        <v>460</v>
      </c>
      <c r="B611" s="35">
        <v>360000</v>
      </c>
      <c r="C611" s="35">
        <v>360000</v>
      </c>
      <c r="D611" s="323" t="s">
        <v>941</v>
      </c>
      <c r="E611" s="323"/>
      <c r="F611" s="140">
        <v>613</v>
      </c>
      <c r="G611" s="60"/>
      <c r="H611" s="36">
        <f t="shared" si="40"/>
        <v>0</v>
      </c>
      <c r="I611" s="37">
        <v>10</v>
      </c>
      <c r="J611" s="38">
        <v>0.04</v>
      </c>
    </row>
    <row r="612" spans="1:10" ht="35.25" customHeight="1" thickBot="1">
      <c r="A612" s="324" t="s">
        <v>275</v>
      </c>
      <c r="B612" s="325"/>
      <c r="C612" s="325"/>
      <c r="D612" s="325"/>
      <c r="E612" s="325"/>
      <c r="F612" s="325"/>
      <c r="G612" s="325"/>
      <c r="H612" s="325"/>
      <c r="I612" s="325"/>
      <c r="J612" s="325"/>
    </row>
    <row r="613" spans="1:10" s="12" customFormat="1" ht="49.5" customHeight="1" thickBot="1">
      <c r="A613" s="118" t="s">
        <v>0</v>
      </c>
      <c r="B613" s="225" t="s">
        <v>1</v>
      </c>
      <c r="C613" s="119" t="s">
        <v>2</v>
      </c>
      <c r="D613" s="303" t="s">
        <v>3</v>
      </c>
      <c r="E613" s="304"/>
      <c r="F613" s="120" t="s">
        <v>4</v>
      </c>
      <c r="G613" s="225" t="s">
        <v>5</v>
      </c>
      <c r="H613" s="120" t="s">
        <v>6</v>
      </c>
      <c r="I613" s="225" t="s">
        <v>7</v>
      </c>
      <c r="J613" s="121" t="s">
        <v>8</v>
      </c>
    </row>
    <row r="614" spans="1:10" ht="153.75" customHeight="1">
      <c r="A614" s="317"/>
      <c r="B614" s="317"/>
      <c r="C614" s="317"/>
      <c r="D614" s="317"/>
      <c r="E614" s="327" t="s">
        <v>716</v>
      </c>
      <c r="F614" s="327"/>
      <c r="G614" s="327"/>
      <c r="H614" s="327"/>
      <c r="I614" s="327"/>
      <c r="J614" s="327"/>
    </row>
    <row r="615" spans="1:10" s="113" customFormat="1" ht="36.75" customHeight="1">
      <c r="A615" s="25">
        <v>461</v>
      </c>
      <c r="B615" s="44">
        <v>350030</v>
      </c>
      <c r="C615" s="44">
        <v>350030</v>
      </c>
      <c r="D615" s="309" t="s">
        <v>942</v>
      </c>
      <c r="E615" s="309"/>
      <c r="F615" s="105">
        <v>578</v>
      </c>
      <c r="G615" s="16"/>
      <c r="H615" s="17">
        <f t="shared" ref="H615:H629" si="41">F615*G615</f>
        <v>0</v>
      </c>
      <c r="I615" s="75">
        <v>10</v>
      </c>
      <c r="J615" s="19">
        <v>0.05</v>
      </c>
    </row>
    <row r="616" spans="1:10" s="113" customFormat="1" ht="36.75" customHeight="1">
      <c r="A616" s="43">
        <v>462</v>
      </c>
      <c r="B616" s="4">
        <v>350050</v>
      </c>
      <c r="C616" s="4">
        <v>350050</v>
      </c>
      <c r="D616" s="313" t="s">
        <v>943</v>
      </c>
      <c r="E616" s="313"/>
      <c r="F616" s="105">
        <v>578</v>
      </c>
      <c r="G616" s="16"/>
      <c r="H616" s="22">
        <f t="shared" si="41"/>
        <v>0</v>
      </c>
      <c r="I616" s="63">
        <v>10</v>
      </c>
      <c r="J616" s="24">
        <v>0.05</v>
      </c>
    </row>
    <row r="617" spans="1:10" s="113" customFormat="1" ht="36.75" customHeight="1">
      <c r="A617" s="25">
        <v>463</v>
      </c>
      <c r="B617" s="4">
        <v>350100</v>
      </c>
      <c r="C617" s="4">
        <v>350100</v>
      </c>
      <c r="D617" s="313" t="s">
        <v>944</v>
      </c>
      <c r="E617" s="313"/>
      <c r="F617" s="105">
        <v>578</v>
      </c>
      <c r="G617" s="16"/>
      <c r="H617" s="22">
        <f t="shared" si="41"/>
        <v>0</v>
      </c>
      <c r="I617" s="63">
        <v>10</v>
      </c>
      <c r="J617" s="24">
        <v>0.05</v>
      </c>
    </row>
    <row r="618" spans="1:10" s="113" customFormat="1" ht="36.75" customHeight="1">
      <c r="A618" s="43">
        <v>464</v>
      </c>
      <c r="B618" s="4">
        <v>350200</v>
      </c>
      <c r="C618" s="4">
        <v>350200</v>
      </c>
      <c r="D618" s="313" t="s">
        <v>945</v>
      </c>
      <c r="E618" s="313"/>
      <c r="F618" s="105">
        <v>578</v>
      </c>
      <c r="G618" s="21"/>
      <c r="H618" s="22">
        <f t="shared" si="41"/>
        <v>0</v>
      </c>
      <c r="I618" s="63">
        <v>10</v>
      </c>
      <c r="J618" s="24">
        <v>0.05</v>
      </c>
    </row>
    <row r="619" spans="1:10" ht="36.75" customHeight="1">
      <c r="A619" s="25">
        <v>465</v>
      </c>
      <c r="B619" s="4">
        <v>350300</v>
      </c>
      <c r="C619" s="4">
        <v>350300</v>
      </c>
      <c r="D619" s="313" t="s">
        <v>946</v>
      </c>
      <c r="E619" s="313"/>
      <c r="F619" s="105">
        <v>578</v>
      </c>
      <c r="G619" s="21"/>
      <c r="H619" s="22">
        <f t="shared" si="41"/>
        <v>0</v>
      </c>
      <c r="I619" s="63">
        <v>10</v>
      </c>
      <c r="J619" s="24">
        <v>0.05</v>
      </c>
    </row>
    <row r="620" spans="1:10" ht="36.75" customHeight="1">
      <c r="A620" s="43">
        <v>466</v>
      </c>
      <c r="B620" s="4">
        <v>350400</v>
      </c>
      <c r="C620" s="4">
        <v>350400</v>
      </c>
      <c r="D620" s="313" t="s">
        <v>947</v>
      </c>
      <c r="E620" s="313"/>
      <c r="F620" s="105">
        <v>578</v>
      </c>
      <c r="G620" s="21"/>
      <c r="H620" s="22">
        <f t="shared" si="41"/>
        <v>0</v>
      </c>
      <c r="I620" s="63">
        <v>10</v>
      </c>
      <c r="J620" s="24">
        <v>0.05</v>
      </c>
    </row>
    <row r="621" spans="1:10" ht="36.75" customHeight="1">
      <c r="A621" s="25">
        <v>467</v>
      </c>
      <c r="B621" s="4">
        <v>350500</v>
      </c>
      <c r="C621" s="4">
        <v>350500</v>
      </c>
      <c r="D621" s="313" t="s">
        <v>948</v>
      </c>
      <c r="E621" s="313"/>
      <c r="F621" s="105">
        <v>578</v>
      </c>
      <c r="G621" s="21"/>
      <c r="H621" s="22">
        <f t="shared" si="41"/>
        <v>0</v>
      </c>
      <c r="I621" s="63">
        <v>10</v>
      </c>
      <c r="J621" s="24">
        <v>0.05</v>
      </c>
    </row>
    <row r="622" spans="1:10" ht="36.75" customHeight="1">
      <c r="A622" s="43">
        <v>468</v>
      </c>
      <c r="B622" s="1">
        <v>350600</v>
      </c>
      <c r="C622" s="1">
        <v>350600</v>
      </c>
      <c r="D622" s="313" t="s">
        <v>949</v>
      </c>
      <c r="E622" s="313"/>
      <c r="F622" s="105">
        <v>578</v>
      </c>
      <c r="G622" s="21"/>
      <c r="H622" s="22">
        <f t="shared" si="41"/>
        <v>0</v>
      </c>
      <c r="I622" s="63">
        <v>10</v>
      </c>
      <c r="J622" s="24">
        <v>0.05</v>
      </c>
    </row>
    <row r="623" spans="1:10" ht="36.75" customHeight="1">
      <c r="A623" s="25">
        <v>469</v>
      </c>
      <c r="B623" s="4">
        <v>350800</v>
      </c>
      <c r="C623" s="4">
        <v>350800</v>
      </c>
      <c r="D623" s="313" t="s">
        <v>950</v>
      </c>
      <c r="E623" s="313"/>
      <c r="F623" s="105">
        <v>578</v>
      </c>
      <c r="G623" s="21"/>
      <c r="H623" s="22">
        <f t="shared" si="41"/>
        <v>0</v>
      </c>
      <c r="I623" s="63">
        <v>10</v>
      </c>
      <c r="J623" s="24">
        <v>0.05</v>
      </c>
    </row>
    <row r="624" spans="1:10" ht="36.75" customHeight="1">
      <c r="A624" s="43">
        <v>470</v>
      </c>
      <c r="B624" s="1">
        <v>351000</v>
      </c>
      <c r="C624" s="1">
        <v>351000</v>
      </c>
      <c r="D624" s="313" t="s">
        <v>951</v>
      </c>
      <c r="E624" s="313"/>
      <c r="F624" s="105">
        <v>578</v>
      </c>
      <c r="G624" s="21"/>
      <c r="H624" s="22">
        <f t="shared" si="41"/>
        <v>0</v>
      </c>
      <c r="I624" s="65">
        <v>10</v>
      </c>
      <c r="J624" s="24">
        <v>0.05</v>
      </c>
    </row>
    <row r="625" spans="1:10" ht="36.75" customHeight="1">
      <c r="A625" s="25">
        <v>471</v>
      </c>
      <c r="B625" s="1">
        <v>351500</v>
      </c>
      <c r="C625" s="1">
        <v>351500</v>
      </c>
      <c r="D625" s="313" t="s">
        <v>952</v>
      </c>
      <c r="E625" s="313"/>
      <c r="F625" s="105">
        <v>578</v>
      </c>
      <c r="G625" s="21"/>
      <c r="H625" s="22">
        <f t="shared" si="41"/>
        <v>0</v>
      </c>
      <c r="I625" s="65">
        <v>10</v>
      </c>
      <c r="J625" s="24">
        <v>0.05</v>
      </c>
    </row>
    <row r="626" spans="1:10" ht="36.75" customHeight="1">
      <c r="A626" s="43">
        <v>472</v>
      </c>
      <c r="B626" s="1">
        <v>352000</v>
      </c>
      <c r="C626" s="1">
        <v>352000</v>
      </c>
      <c r="D626" s="313" t="s">
        <v>953</v>
      </c>
      <c r="E626" s="313"/>
      <c r="F626" s="105">
        <v>578</v>
      </c>
      <c r="G626" s="21"/>
      <c r="H626" s="22">
        <f t="shared" si="41"/>
        <v>0</v>
      </c>
      <c r="I626" s="65">
        <v>10</v>
      </c>
      <c r="J626" s="24">
        <v>0.05</v>
      </c>
    </row>
    <row r="627" spans="1:10" ht="36.75" customHeight="1">
      <c r="A627" s="25">
        <v>473</v>
      </c>
      <c r="B627" s="1">
        <v>352500</v>
      </c>
      <c r="C627" s="1">
        <v>352500</v>
      </c>
      <c r="D627" s="313" t="s">
        <v>954</v>
      </c>
      <c r="E627" s="313"/>
      <c r="F627" s="105">
        <v>578</v>
      </c>
      <c r="G627" s="21"/>
      <c r="H627" s="22">
        <f t="shared" si="41"/>
        <v>0</v>
      </c>
      <c r="I627" s="65">
        <v>10</v>
      </c>
      <c r="J627" s="24">
        <v>0.05</v>
      </c>
    </row>
    <row r="628" spans="1:10" ht="36.75" customHeight="1">
      <c r="A628" s="43">
        <v>474</v>
      </c>
      <c r="B628" s="1">
        <v>353000</v>
      </c>
      <c r="C628" s="1">
        <v>353000</v>
      </c>
      <c r="D628" s="313" t="s">
        <v>955</v>
      </c>
      <c r="E628" s="313"/>
      <c r="F628" s="105">
        <v>578</v>
      </c>
      <c r="G628" s="21"/>
      <c r="H628" s="22">
        <f t="shared" si="41"/>
        <v>0</v>
      </c>
      <c r="I628" s="65">
        <v>10</v>
      </c>
      <c r="J628" s="24">
        <v>0.05</v>
      </c>
    </row>
    <row r="629" spans="1:10" ht="36.75" customHeight="1" thickBot="1">
      <c r="A629" s="25">
        <v>475</v>
      </c>
      <c r="B629" s="41">
        <v>350000</v>
      </c>
      <c r="C629" s="41">
        <v>350000</v>
      </c>
      <c r="D629" s="314" t="s">
        <v>956</v>
      </c>
      <c r="E629" s="314"/>
      <c r="F629" s="140">
        <v>578</v>
      </c>
      <c r="G629" s="60"/>
      <c r="H629" s="36">
        <f t="shared" si="41"/>
        <v>0</v>
      </c>
      <c r="I629" s="69">
        <v>10</v>
      </c>
      <c r="J629" s="38">
        <v>0.05</v>
      </c>
    </row>
    <row r="630" spans="1:10" ht="136.5" customHeight="1">
      <c r="A630" s="317"/>
      <c r="B630" s="317"/>
      <c r="C630" s="317"/>
      <c r="D630" s="317"/>
      <c r="E630" s="327" t="s">
        <v>717</v>
      </c>
      <c r="F630" s="327"/>
      <c r="G630" s="327"/>
      <c r="H630" s="327"/>
      <c r="I630" s="327"/>
      <c r="J630" s="327"/>
    </row>
    <row r="631" spans="1:10" ht="31.5" customHeight="1">
      <c r="A631" s="25">
        <v>476</v>
      </c>
      <c r="B631" s="4">
        <v>370030</v>
      </c>
      <c r="C631" s="4">
        <v>370030</v>
      </c>
      <c r="D631" s="316" t="s">
        <v>957</v>
      </c>
      <c r="E631" s="316"/>
      <c r="F631" s="190">
        <v>1315</v>
      </c>
      <c r="G631" s="21"/>
      <c r="H631" s="22">
        <f t="shared" ref="H631" si="42">F631*G631</f>
        <v>0</v>
      </c>
      <c r="I631" s="63">
        <v>10</v>
      </c>
      <c r="J631" s="24">
        <v>0.04</v>
      </c>
    </row>
    <row r="632" spans="1:10" ht="33" customHeight="1">
      <c r="A632" s="25">
        <v>477</v>
      </c>
      <c r="B632" s="4">
        <v>370050</v>
      </c>
      <c r="C632" s="4">
        <v>370050</v>
      </c>
      <c r="D632" s="316" t="s">
        <v>958</v>
      </c>
      <c r="E632" s="316"/>
      <c r="F632" s="105">
        <v>1315</v>
      </c>
      <c r="G632" s="21"/>
      <c r="H632" s="22">
        <f t="shared" ref="H632:H638" si="43">F632*G632</f>
        <v>0</v>
      </c>
      <c r="I632" s="63">
        <v>10</v>
      </c>
      <c r="J632" s="24">
        <v>0.04</v>
      </c>
    </row>
    <row r="633" spans="1:10" ht="33" customHeight="1">
      <c r="A633" s="25">
        <v>478</v>
      </c>
      <c r="B633" s="4">
        <v>370100</v>
      </c>
      <c r="C633" s="4">
        <v>370100</v>
      </c>
      <c r="D633" s="316" t="s">
        <v>959</v>
      </c>
      <c r="E633" s="316"/>
      <c r="F633" s="105">
        <v>1315</v>
      </c>
      <c r="G633" s="21"/>
      <c r="H633" s="22">
        <f t="shared" si="43"/>
        <v>0</v>
      </c>
      <c r="I633" s="63">
        <v>10</v>
      </c>
      <c r="J633" s="24">
        <v>0.04</v>
      </c>
    </row>
    <row r="634" spans="1:10" ht="33" customHeight="1">
      <c r="A634" s="25">
        <v>479</v>
      </c>
      <c r="B634" s="4">
        <v>370200</v>
      </c>
      <c r="C634" s="4">
        <v>370200</v>
      </c>
      <c r="D634" s="316" t="s">
        <v>960</v>
      </c>
      <c r="E634" s="316"/>
      <c r="F634" s="105">
        <v>1315</v>
      </c>
      <c r="G634" s="21"/>
      <c r="H634" s="22">
        <f t="shared" si="43"/>
        <v>0</v>
      </c>
      <c r="I634" s="63">
        <v>10</v>
      </c>
      <c r="J634" s="24">
        <v>0.04</v>
      </c>
    </row>
    <row r="635" spans="1:10" ht="33" customHeight="1">
      <c r="A635" s="25">
        <v>480</v>
      </c>
      <c r="B635" s="4">
        <v>370400</v>
      </c>
      <c r="C635" s="4">
        <v>370400</v>
      </c>
      <c r="D635" s="316" t="s">
        <v>961</v>
      </c>
      <c r="E635" s="316"/>
      <c r="F635" s="105">
        <v>1315</v>
      </c>
      <c r="G635" s="21"/>
      <c r="H635" s="22">
        <f t="shared" si="43"/>
        <v>0</v>
      </c>
      <c r="I635" s="63">
        <v>10</v>
      </c>
      <c r="J635" s="24">
        <v>0.04</v>
      </c>
    </row>
    <row r="636" spans="1:10" ht="33" customHeight="1">
      <c r="A636" s="25">
        <v>481</v>
      </c>
      <c r="B636" s="4">
        <v>370800</v>
      </c>
      <c r="C636" s="4">
        <v>370800</v>
      </c>
      <c r="D636" s="316" t="s">
        <v>962</v>
      </c>
      <c r="E636" s="316"/>
      <c r="F636" s="105">
        <v>1315</v>
      </c>
      <c r="G636" s="21"/>
      <c r="H636" s="22">
        <f t="shared" si="43"/>
        <v>0</v>
      </c>
      <c r="I636" s="63">
        <v>10</v>
      </c>
      <c r="J636" s="24">
        <v>0.04</v>
      </c>
    </row>
    <row r="637" spans="1:10" ht="33" customHeight="1">
      <c r="A637" s="25">
        <v>482</v>
      </c>
      <c r="B637" s="4">
        <v>371500</v>
      </c>
      <c r="C637" s="4">
        <v>371500</v>
      </c>
      <c r="D637" s="316" t="s">
        <v>963</v>
      </c>
      <c r="E637" s="316"/>
      <c r="F637" s="105">
        <v>1315</v>
      </c>
      <c r="G637" s="21"/>
      <c r="H637" s="22">
        <f t="shared" si="43"/>
        <v>0</v>
      </c>
      <c r="I637" s="63">
        <v>10</v>
      </c>
      <c r="J637" s="24">
        <v>0.04</v>
      </c>
    </row>
    <row r="638" spans="1:10" s="27" customFormat="1" ht="33" customHeight="1">
      <c r="A638" s="25">
        <v>483</v>
      </c>
      <c r="B638" s="29">
        <v>373000</v>
      </c>
      <c r="C638" s="29">
        <v>373000</v>
      </c>
      <c r="D638" s="326" t="s">
        <v>964</v>
      </c>
      <c r="E638" s="326"/>
      <c r="F638" s="142">
        <v>1315</v>
      </c>
      <c r="G638" s="46"/>
      <c r="H638" s="30">
        <f t="shared" si="43"/>
        <v>0</v>
      </c>
      <c r="I638" s="112">
        <v>10</v>
      </c>
      <c r="J638" s="32">
        <v>0.04</v>
      </c>
    </row>
  </sheetData>
  <sheetProtection insertColumns="0" insertRows="0" deleteColumns="0" deleteRows="0"/>
  <mergeCells count="709">
    <mergeCell ref="D496:E496"/>
    <mergeCell ref="D497:E497"/>
    <mergeCell ref="D498:E498"/>
    <mergeCell ref="D504:E504"/>
    <mergeCell ref="E37:J37"/>
    <mergeCell ref="D38:E38"/>
    <mergeCell ref="D283:E283"/>
    <mergeCell ref="A480:J480"/>
    <mergeCell ref="D481:E481"/>
    <mergeCell ref="A482:D482"/>
    <mergeCell ref="E482:J482"/>
    <mergeCell ref="D483:E483"/>
    <mergeCell ref="D257:E257"/>
    <mergeCell ref="D231:E231"/>
    <mergeCell ref="D191:E191"/>
    <mergeCell ref="A220:J220"/>
    <mergeCell ref="D221:E221"/>
    <mergeCell ref="A222:D222"/>
    <mergeCell ref="E222:J222"/>
    <mergeCell ref="D260:E260"/>
    <mergeCell ref="A261:D261"/>
    <mergeCell ref="E261:J261"/>
    <mergeCell ref="E199:J199"/>
    <mergeCell ref="A234:D234"/>
    <mergeCell ref="A232:J232"/>
    <mergeCell ref="D233:E233"/>
    <mergeCell ref="A216:D216"/>
    <mergeCell ref="E216:J216"/>
    <mergeCell ref="D217:E217"/>
    <mergeCell ref="D218:E218"/>
    <mergeCell ref="A211:D211"/>
    <mergeCell ref="E211:J211"/>
    <mergeCell ref="D212:E212"/>
    <mergeCell ref="D223:E223"/>
    <mergeCell ref="D224:E224"/>
    <mergeCell ref="D225:E225"/>
    <mergeCell ref="A213:D213"/>
    <mergeCell ref="E213:J213"/>
    <mergeCell ref="D215:E215"/>
    <mergeCell ref="D219:E219"/>
    <mergeCell ref="D226:E226"/>
    <mergeCell ref="D227:E227"/>
    <mergeCell ref="D228:E228"/>
    <mergeCell ref="D229:E229"/>
    <mergeCell ref="D230:E230"/>
    <mergeCell ref="D263:E263"/>
    <mergeCell ref="A256:D256"/>
    <mergeCell ref="E256:J256"/>
    <mergeCell ref="D258:E258"/>
    <mergeCell ref="A259:J259"/>
    <mergeCell ref="D264:E264"/>
    <mergeCell ref="D265:E265"/>
    <mergeCell ref="D266:E266"/>
    <mergeCell ref="E234:J234"/>
    <mergeCell ref="D333:E333"/>
    <mergeCell ref="A238:J238"/>
    <mergeCell ref="D239:E239"/>
    <mergeCell ref="A240:D240"/>
    <mergeCell ref="E240:J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A254:J254"/>
    <mergeCell ref="D255:E255"/>
    <mergeCell ref="D330:E330"/>
    <mergeCell ref="D331:E331"/>
    <mergeCell ref="D332:E332"/>
    <mergeCell ref="D262:E262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267:E267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A279:D279"/>
    <mergeCell ref="E279:J279"/>
    <mergeCell ref="D281:E281"/>
    <mergeCell ref="A275:J275"/>
    <mergeCell ref="D276:E276"/>
    <mergeCell ref="A277:D277"/>
    <mergeCell ref="E277:J277"/>
    <mergeCell ref="D278:E278"/>
    <mergeCell ref="D294:E294"/>
    <mergeCell ref="A1:J1"/>
    <mergeCell ref="D2:E2"/>
    <mergeCell ref="A3:D3"/>
    <mergeCell ref="E3:J3"/>
    <mergeCell ref="D4:E4"/>
    <mergeCell ref="D5:E5"/>
    <mergeCell ref="D6:E6"/>
    <mergeCell ref="D7:E7"/>
    <mergeCell ref="D8:E8"/>
    <mergeCell ref="D9:E9"/>
    <mergeCell ref="D10:E10"/>
    <mergeCell ref="D11:E11"/>
    <mergeCell ref="A12:D12"/>
    <mergeCell ref="E12:J12"/>
    <mergeCell ref="D13:E13"/>
    <mergeCell ref="D14:E14"/>
    <mergeCell ref="A31:D31"/>
    <mergeCell ref="E31:J31"/>
    <mergeCell ref="D32:E32"/>
    <mergeCell ref="D33:E33"/>
    <mergeCell ref="A22:D22"/>
    <mergeCell ref="E22:J22"/>
    <mergeCell ref="D23:E23"/>
    <mergeCell ref="D24:E24"/>
    <mergeCell ref="D25:E25"/>
    <mergeCell ref="E26:J26"/>
    <mergeCell ref="D27:E27"/>
    <mergeCell ref="D28:E28"/>
    <mergeCell ref="A29:J29"/>
    <mergeCell ref="D30:E30"/>
    <mergeCell ref="A17:D17"/>
    <mergeCell ref="E17:J17"/>
    <mergeCell ref="D18:E18"/>
    <mergeCell ref="D19:E19"/>
    <mergeCell ref="D21:E21"/>
    <mergeCell ref="D20:E20"/>
    <mergeCell ref="D102:E102"/>
    <mergeCell ref="D103:E103"/>
    <mergeCell ref="D104:E104"/>
    <mergeCell ref="A95:D95"/>
    <mergeCell ref="E95:J95"/>
    <mergeCell ref="D97:E97"/>
    <mergeCell ref="A15:J15"/>
    <mergeCell ref="D16:E16"/>
    <mergeCell ref="A76:J76"/>
    <mergeCell ref="D55:E55"/>
    <mergeCell ref="A71:J71"/>
    <mergeCell ref="D72:E72"/>
    <mergeCell ref="A73:D73"/>
    <mergeCell ref="E73:J73"/>
    <mergeCell ref="D74:E74"/>
    <mergeCell ref="D75:E75"/>
    <mergeCell ref="A78:D78"/>
    <mergeCell ref="E78:J78"/>
    <mergeCell ref="D92:E92"/>
    <mergeCell ref="D99:E99"/>
    <mergeCell ref="D100:E100"/>
    <mergeCell ref="D101:E101"/>
    <mergeCell ref="A93:J93"/>
    <mergeCell ref="D94:E94"/>
    <mergeCell ref="D79:E79"/>
    <mergeCell ref="D80:E80"/>
    <mergeCell ref="E84:J84"/>
    <mergeCell ref="D86:E86"/>
    <mergeCell ref="D88:E88"/>
    <mergeCell ref="D89:E89"/>
    <mergeCell ref="D90:E90"/>
    <mergeCell ref="D91:E91"/>
    <mergeCell ref="A84:D84"/>
    <mergeCell ref="D87:E87"/>
    <mergeCell ref="D85:E85"/>
    <mergeCell ref="A81:D81"/>
    <mergeCell ref="E81:J81"/>
    <mergeCell ref="D82:E82"/>
    <mergeCell ref="D83:E83"/>
    <mergeCell ref="D49:E49"/>
    <mergeCell ref="D44:E44"/>
    <mergeCell ref="D56:E56"/>
    <mergeCell ref="D57:E57"/>
    <mergeCell ref="D58:E58"/>
    <mergeCell ref="D69:E69"/>
    <mergeCell ref="D70:E70"/>
    <mergeCell ref="D51:E51"/>
    <mergeCell ref="A61:D61"/>
    <mergeCell ref="E61:J61"/>
    <mergeCell ref="D62:E62"/>
    <mergeCell ref="A54:D54"/>
    <mergeCell ref="E54:J54"/>
    <mergeCell ref="A52:J52"/>
    <mergeCell ref="D53:E53"/>
    <mergeCell ref="A59:D59"/>
    <mergeCell ref="E59:J59"/>
    <mergeCell ref="D60:E60"/>
    <mergeCell ref="E119:J119"/>
    <mergeCell ref="D120:E120"/>
    <mergeCell ref="D121:E121"/>
    <mergeCell ref="D122:E122"/>
    <mergeCell ref="A107:J107"/>
    <mergeCell ref="D108:E108"/>
    <mergeCell ref="D130:E130"/>
    <mergeCell ref="D123:E123"/>
    <mergeCell ref="D124:E124"/>
    <mergeCell ref="D125:E125"/>
    <mergeCell ref="D116:E116"/>
    <mergeCell ref="E34:J34"/>
    <mergeCell ref="D35:E35"/>
    <mergeCell ref="D36:E36"/>
    <mergeCell ref="A45:D45"/>
    <mergeCell ref="E45:J45"/>
    <mergeCell ref="D112:E112"/>
    <mergeCell ref="D113:E113"/>
    <mergeCell ref="D114:E114"/>
    <mergeCell ref="A115:D115"/>
    <mergeCell ref="E115:J115"/>
    <mergeCell ref="D77:E77"/>
    <mergeCell ref="D68:E68"/>
    <mergeCell ref="D96:E96"/>
    <mergeCell ref="A50:D50"/>
    <mergeCell ref="E50:J50"/>
    <mergeCell ref="D46:E46"/>
    <mergeCell ref="D47:E47"/>
    <mergeCell ref="A39:D39"/>
    <mergeCell ref="E39:J39"/>
    <mergeCell ref="D40:E40"/>
    <mergeCell ref="D41:E41"/>
    <mergeCell ref="D42:E42"/>
    <mergeCell ref="D43:E43"/>
    <mergeCell ref="A48:J48"/>
    <mergeCell ref="D188:E188"/>
    <mergeCell ref="D189:E189"/>
    <mergeCell ref="A150:J150"/>
    <mergeCell ref="D151:E151"/>
    <mergeCell ref="A152:D152"/>
    <mergeCell ref="D126:E126"/>
    <mergeCell ref="D127:E127"/>
    <mergeCell ref="D128:E128"/>
    <mergeCell ref="D129:E129"/>
    <mergeCell ref="A145:D145"/>
    <mergeCell ref="E145:J145"/>
    <mergeCell ref="D144:E144"/>
    <mergeCell ref="E133:J133"/>
    <mergeCell ref="D134:E134"/>
    <mergeCell ref="A138:D138"/>
    <mergeCell ref="E138:J138"/>
    <mergeCell ref="A135:D135"/>
    <mergeCell ref="E135:J135"/>
    <mergeCell ref="D141:E141"/>
    <mergeCell ref="D142:E142"/>
    <mergeCell ref="D143:E143"/>
    <mergeCell ref="A131:J131"/>
    <mergeCell ref="D132:E132"/>
    <mergeCell ref="D136:E136"/>
    <mergeCell ref="D137:E137"/>
    <mergeCell ref="A184:J184"/>
    <mergeCell ref="D98:E98"/>
    <mergeCell ref="D63:E63"/>
    <mergeCell ref="D64:E64"/>
    <mergeCell ref="D65:E65"/>
    <mergeCell ref="D66:E66"/>
    <mergeCell ref="D67:E67"/>
    <mergeCell ref="D146:E146"/>
    <mergeCell ref="D147:E147"/>
    <mergeCell ref="D148:E148"/>
    <mergeCell ref="D149:E149"/>
    <mergeCell ref="D139:E139"/>
    <mergeCell ref="D140:E140"/>
    <mergeCell ref="D105:E105"/>
    <mergeCell ref="D106:E106"/>
    <mergeCell ref="A109:D109"/>
    <mergeCell ref="E109:J109"/>
    <mergeCell ref="D110:E110"/>
    <mergeCell ref="D111:E111"/>
    <mergeCell ref="D117:E117"/>
    <mergeCell ref="D118:E118"/>
    <mergeCell ref="A119:D119"/>
    <mergeCell ref="E152:J152"/>
    <mergeCell ref="D190:E190"/>
    <mergeCell ref="D185:E185"/>
    <mergeCell ref="D155:E155"/>
    <mergeCell ref="D156:E156"/>
    <mergeCell ref="D157:E157"/>
    <mergeCell ref="D158:E158"/>
    <mergeCell ref="D159:E159"/>
    <mergeCell ref="D160:E160"/>
    <mergeCell ref="A161:D161"/>
    <mergeCell ref="E161:J161"/>
    <mergeCell ref="D165:E165"/>
    <mergeCell ref="D164:E164"/>
    <mergeCell ref="D163:E163"/>
    <mergeCell ref="D162:E162"/>
    <mergeCell ref="D176:E176"/>
    <mergeCell ref="D175:E175"/>
    <mergeCell ref="A179:D179"/>
    <mergeCell ref="E179:J179"/>
    <mergeCell ref="D180:E180"/>
    <mergeCell ref="A177:J177"/>
    <mergeCell ref="D178:E178"/>
    <mergeCell ref="D181:E181"/>
    <mergeCell ref="A182:D182"/>
    <mergeCell ref="E182:J182"/>
    <mergeCell ref="D153:E153"/>
    <mergeCell ref="A154:D154"/>
    <mergeCell ref="E154:J154"/>
    <mergeCell ref="A170:J170"/>
    <mergeCell ref="D171:E171"/>
    <mergeCell ref="A174:D174"/>
    <mergeCell ref="E174:J174"/>
    <mergeCell ref="D166:E166"/>
    <mergeCell ref="D167:E167"/>
    <mergeCell ref="D168:E168"/>
    <mergeCell ref="D169:E169"/>
    <mergeCell ref="A172:D172"/>
    <mergeCell ref="E172:J172"/>
    <mergeCell ref="D173:E173"/>
    <mergeCell ref="D183:E183"/>
    <mergeCell ref="D206:E206"/>
    <mergeCell ref="D207:E207"/>
    <mergeCell ref="D208:E208"/>
    <mergeCell ref="D209:E209"/>
    <mergeCell ref="D210:E210"/>
    <mergeCell ref="D192:E192"/>
    <mergeCell ref="D193:E193"/>
    <mergeCell ref="D194:E194"/>
    <mergeCell ref="D195:E195"/>
    <mergeCell ref="D202:E202"/>
    <mergeCell ref="D203:E203"/>
    <mergeCell ref="D201:E201"/>
    <mergeCell ref="D200:E200"/>
    <mergeCell ref="A186:D186"/>
    <mergeCell ref="E186:J186"/>
    <mergeCell ref="D187:E187"/>
    <mergeCell ref="A199:D199"/>
    <mergeCell ref="D197:E197"/>
    <mergeCell ref="A196:D196"/>
    <mergeCell ref="E196:J196"/>
    <mergeCell ref="D198:E198"/>
    <mergeCell ref="D204:E204"/>
    <mergeCell ref="D205:E205"/>
    <mergeCell ref="A346:D346"/>
    <mergeCell ref="E346:J346"/>
    <mergeCell ref="D235:E235"/>
    <mergeCell ref="D236:E236"/>
    <mergeCell ref="D237:E237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8:E268"/>
    <mergeCell ref="D269:E269"/>
    <mergeCell ref="D270:E270"/>
    <mergeCell ref="D271:E271"/>
    <mergeCell ref="D272:E272"/>
    <mergeCell ref="D273:E273"/>
    <mergeCell ref="D274:E274"/>
    <mergeCell ref="D280:E280"/>
    <mergeCell ref="A282:D282"/>
    <mergeCell ref="E282:J282"/>
    <mergeCell ref="D284:E284"/>
    <mergeCell ref="D347:E347"/>
    <mergeCell ref="D349:E349"/>
    <mergeCell ref="D350:E350"/>
    <mergeCell ref="D353:E353"/>
    <mergeCell ref="D354:E354"/>
    <mergeCell ref="D355:E355"/>
    <mergeCell ref="D356:E356"/>
    <mergeCell ref="D351:E351"/>
    <mergeCell ref="D352:E352"/>
    <mergeCell ref="D348:E348"/>
    <mergeCell ref="D357:E357"/>
    <mergeCell ref="D358:E358"/>
    <mergeCell ref="D359:E359"/>
    <mergeCell ref="D360:E360"/>
    <mergeCell ref="D364:E364"/>
    <mergeCell ref="D365:E365"/>
    <mergeCell ref="D366:E366"/>
    <mergeCell ref="D367:E367"/>
    <mergeCell ref="D368:E368"/>
    <mergeCell ref="D361:E361"/>
    <mergeCell ref="D362:E362"/>
    <mergeCell ref="D363:E363"/>
    <mergeCell ref="D385:E385"/>
    <mergeCell ref="D386:E386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80:E380"/>
    <mergeCell ref="D381:E381"/>
    <mergeCell ref="D382:E382"/>
    <mergeCell ref="D383:E383"/>
    <mergeCell ref="A406:J406"/>
    <mergeCell ref="D407:E407"/>
    <mergeCell ref="A408:D408"/>
    <mergeCell ref="E408:J408"/>
    <mergeCell ref="D409:E409"/>
    <mergeCell ref="D410:E410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A390:J390"/>
    <mergeCell ref="D391:E391"/>
    <mergeCell ref="D396:E396"/>
    <mergeCell ref="A400:J400"/>
    <mergeCell ref="D401:E401"/>
    <mergeCell ref="A402:D402"/>
    <mergeCell ref="E402:J402"/>
    <mergeCell ref="D403:E403"/>
    <mergeCell ref="D405:E405"/>
    <mergeCell ref="D404:E404"/>
    <mergeCell ref="D411:E411"/>
    <mergeCell ref="D412:E412"/>
    <mergeCell ref="D413:E413"/>
    <mergeCell ref="D414:E414"/>
    <mergeCell ref="A415:D415"/>
    <mergeCell ref="E415:J415"/>
    <mergeCell ref="D416:E416"/>
    <mergeCell ref="D417:E417"/>
    <mergeCell ref="D418:E418"/>
    <mergeCell ref="D419:E419"/>
    <mergeCell ref="D420:E420"/>
    <mergeCell ref="D421:E421"/>
    <mergeCell ref="A430:J430"/>
    <mergeCell ref="D431:E431"/>
    <mergeCell ref="A432:D432"/>
    <mergeCell ref="E432:J432"/>
    <mergeCell ref="D433:E433"/>
    <mergeCell ref="D434:E434"/>
    <mergeCell ref="A422:J422"/>
    <mergeCell ref="D423:E423"/>
    <mergeCell ref="A424:D424"/>
    <mergeCell ref="E424:J424"/>
    <mergeCell ref="D425:E425"/>
    <mergeCell ref="D426:E426"/>
    <mergeCell ref="D427:E427"/>
    <mergeCell ref="D428:E428"/>
    <mergeCell ref="D429:E429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E458:J458"/>
    <mergeCell ref="D459:E459"/>
    <mergeCell ref="D460:E460"/>
    <mergeCell ref="D461:E461"/>
    <mergeCell ref="D462:E462"/>
    <mergeCell ref="D463:E463"/>
    <mergeCell ref="A456:J456"/>
    <mergeCell ref="D457:E457"/>
    <mergeCell ref="A485:J485"/>
    <mergeCell ref="D486:E486"/>
    <mergeCell ref="D484:E484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E525:J525"/>
    <mergeCell ref="D526:E526"/>
    <mergeCell ref="D509:E509"/>
    <mergeCell ref="D510:E510"/>
    <mergeCell ref="A491:J491"/>
    <mergeCell ref="D492:E492"/>
    <mergeCell ref="A523:J523"/>
    <mergeCell ref="D524:E524"/>
    <mergeCell ref="D508:E508"/>
    <mergeCell ref="D511:E511"/>
    <mergeCell ref="A512:D512"/>
    <mergeCell ref="E512:J512"/>
    <mergeCell ref="D513:E513"/>
    <mergeCell ref="D514:E514"/>
    <mergeCell ref="D499:E499"/>
    <mergeCell ref="D500:E500"/>
    <mergeCell ref="A493:D493"/>
    <mergeCell ref="E493:J493"/>
    <mergeCell ref="D505:E505"/>
    <mergeCell ref="D501:E501"/>
    <mergeCell ref="D502:E502"/>
    <mergeCell ref="D503:E503"/>
    <mergeCell ref="D494:E494"/>
    <mergeCell ref="D495:E495"/>
    <mergeCell ref="D527:E527"/>
    <mergeCell ref="A528:D528"/>
    <mergeCell ref="E528:J528"/>
    <mergeCell ref="D529:E529"/>
    <mergeCell ref="D530:E530"/>
    <mergeCell ref="D532:E532"/>
    <mergeCell ref="D531:E531"/>
    <mergeCell ref="A540:J540"/>
    <mergeCell ref="D541:E541"/>
    <mergeCell ref="D533:E533"/>
    <mergeCell ref="A534:J534"/>
    <mergeCell ref="D535:E535"/>
    <mergeCell ref="A536:D536"/>
    <mergeCell ref="E536:J536"/>
    <mergeCell ref="D537:E537"/>
    <mergeCell ref="D538:E538"/>
    <mergeCell ref="D539:E539"/>
    <mergeCell ref="A542:D542"/>
    <mergeCell ref="E542:J542"/>
    <mergeCell ref="D543:E543"/>
    <mergeCell ref="D544:E544"/>
    <mergeCell ref="D545:E545"/>
    <mergeCell ref="D546:E546"/>
    <mergeCell ref="D547:E547"/>
    <mergeCell ref="D548:E548"/>
    <mergeCell ref="A549:D549"/>
    <mergeCell ref="E549:J549"/>
    <mergeCell ref="D550:E550"/>
    <mergeCell ref="A551:D551"/>
    <mergeCell ref="E551:J551"/>
    <mergeCell ref="D552:E552"/>
    <mergeCell ref="A553:D553"/>
    <mergeCell ref="E553:J553"/>
    <mergeCell ref="D554:E554"/>
    <mergeCell ref="D555:E555"/>
    <mergeCell ref="D556:E556"/>
    <mergeCell ref="A557:D557"/>
    <mergeCell ref="E557:J557"/>
    <mergeCell ref="D558:E558"/>
    <mergeCell ref="A561:D561"/>
    <mergeCell ref="E561:J561"/>
    <mergeCell ref="D562:E562"/>
    <mergeCell ref="A566:J566"/>
    <mergeCell ref="D567:E567"/>
    <mergeCell ref="A568:D568"/>
    <mergeCell ref="E568:J568"/>
    <mergeCell ref="A559:J559"/>
    <mergeCell ref="D560:E560"/>
    <mergeCell ref="A563:D563"/>
    <mergeCell ref="E563:J563"/>
    <mergeCell ref="D564:E564"/>
    <mergeCell ref="D565:E565"/>
    <mergeCell ref="D569:E569"/>
    <mergeCell ref="D570:E570"/>
    <mergeCell ref="D571:E571"/>
    <mergeCell ref="A574:D574"/>
    <mergeCell ref="E574:J574"/>
    <mergeCell ref="D575:E575"/>
    <mergeCell ref="D576:E576"/>
    <mergeCell ref="D577:E577"/>
    <mergeCell ref="D578:E578"/>
    <mergeCell ref="A572:J572"/>
    <mergeCell ref="D573:E573"/>
    <mergeCell ref="A579:D579"/>
    <mergeCell ref="E579:J579"/>
    <mergeCell ref="D580:E580"/>
    <mergeCell ref="D581:E581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A596:D596"/>
    <mergeCell ref="E596:J596"/>
    <mergeCell ref="A614:D614"/>
    <mergeCell ref="E614:J614"/>
    <mergeCell ref="D615:E615"/>
    <mergeCell ref="D616:E616"/>
    <mergeCell ref="D617:E617"/>
    <mergeCell ref="D618:E618"/>
    <mergeCell ref="D619:E619"/>
    <mergeCell ref="D620:E620"/>
    <mergeCell ref="D621:E621"/>
    <mergeCell ref="D605:E605"/>
    <mergeCell ref="D606:E606"/>
    <mergeCell ref="D607:E607"/>
    <mergeCell ref="D608:E608"/>
    <mergeCell ref="D609:E609"/>
    <mergeCell ref="D610:E610"/>
    <mergeCell ref="D611:E611"/>
    <mergeCell ref="A612:J612"/>
    <mergeCell ref="D613:E613"/>
    <mergeCell ref="D384:E384"/>
    <mergeCell ref="D633:E633"/>
    <mergeCell ref="D634:E634"/>
    <mergeCell ref="D635:E635"/>
    <mergeCell ref="D636:E636"/>
    <mergeCell ref="D637:E637"/>
    <mergeCell ref="D638:E638"/>
    <mergeCell ref="A630:D630"/>
    <mergeCell ref="E630:J630"/>
    <mergeCell ref="D632:E632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31:E631"/>
    <mergeCell ref="D397:E397"/>
    <mergeCell ref="D398:E398"/>
    <mergeCell ref="D399:E399"/>
    <mergeCell ref="A285:D285"/>
    <mergeCell ref="E285:J285"/>
    <mergeCell ref="D334:E334"/>
    <mergeCell ref="D335:E335"/>
    <mergeCell ref="D336:E336"/>
    <mergeCell ref="D337:E337"/>
    <mergeCell ref="D387:E387"/>
    <mergeCell ref="D388:E388"/>
    <mergeCell ref="D389:E389"/>
    <mergeCell ref="A392:D392"/>
    <mergeCell ref="E392:J392"/>
    <mergeCell ref="D393:E393"/>
    <mergeCell ref="D394:E394"/>
    <mergeCell ref="D395:E395"/>
    <mergeCell ref="D378:E378"/>
    <mergeCell ref="D379:E379"/>
    <mergeCell ref="D522:E522"/>
    <mergeCell ref="D214:E214"/>
    <mergeCell ref="D515:E515"/>
    <mergeCell ref="A516:D516"/>
    <mergeCell ref="E516:J516"/>
    <mergeCell ref="D517:E517"/>
    <mergeCell ref="D518:E518"/>
    <mergeCell ref="D519:E519"/>
    <mergeCell ref="D520:E520"/>
    <mergeCell ref="D521:E521"/>
    <mergeCell ref="D506:E506"/>
    <mergeCell ref="D507:E507"/>
    <mergeCell ref="A487:D487"/>
    <mergeCell ref="E487:J487"/>
    <mergeCell ref="D488:E488"/>
    <mergeCell ref="D489:E489"/>
    <mergeCell ref="D490:E490"/>
    <mergeCell ref="D473:E473"/>
    <mergeCell ref="D474:E474"/>
    <mergeCell ref="D475:E475"/>
    <mergeCell ref="D476:E476"/>
    <mergeCell ref="D477:E477"/>
    <mergeCell ref="D478:E478"/>
    <mergeCell ref="D479:E479"/>
  </mergeCells>
  <pageMargins left="0.23611111111111099" right="0.23611111111111099" top="0.74791666666666701" bottom="0.74791666666666701" header="0.51180555555555496" footer="0.51180555555555496"/>
  <pageSetup paperSize="9" firstPageNumber="0" fitToHeight="1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Прайсы</vt:lpstr>
      <vt:lpstr>Прайсы!Область_печати</vt:lpstr>
    </vt:vector>
  </TitlesOfParts>
  <Company>семья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</dc:creator>
  <dc:description/>
  <cp:lastModifiedBy>Антон Лялька</cp:lastModifiedBy>
  <cp:revision>3</cp:revision>
  <cp:lastPrinted>2018-03-16T09:28:16Z</cp:lastPrinted>
  <dcterms:created xsi:type="dcterms:W3CDTF">2009-11-03T10:45:40Z</dcterms:created>
  <dcterms:modified xsi:type="dcterms:W3CDTF">2021-02-02T12:18:32Z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семья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